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N:\Users\Kathleen\Monthly GDP\IHSM Website MGDP Page\"/>
    </mc:Choice>
  </mc:AlternateContent>
  <xr:revisionPtr revIDLastSave="0" documentId="13_ncr:1_{39263D2D-2E8F-4F1A-A1D8-34074FA9ECD2}" xr6:coauthVersionLast="41" xr6:coauthVersionMax="41" xr10:uidLastSave="{00000000-0000-0000-0000-000000000000}"/>
  <bookViews>
    <workbookView xWindow="-120" yWindow="-120" windowWidth="29040" windowHeight="15840" xr2:uid="{00000000-000D-0000-FFFF-FFFF00000000}"/>
  </bookViews>
  <sheets>
    <sheet name="Commentary" sheetId="18" r:id="rId1"/>
    <sheet name="Data" sheetId="2" r:id="rId2"/>
  </sheets>
  <definedNames>
    <definedName name="_dlx2" localSheetId="0">Commentary!#REF!</definedName>
    <definedName name="_dlx2">#REF!</definedName>
    <definedName name="_xlnm.Print_Area" localSheetId="0">Commentary!$A$1:$N$64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 i="18" l="1"/>
  <c r="K11" i="18"/>
  <c r="K10" i="18"/>
  <c r="L10" i="18"/>
  <c r="N10" i="18"/>
  <c r="C10" i="18"/>
  <c r="D10" i="18"/>
  <c r="E10" i="18"/>
  <c r="F10" i="18"/>
  <c r="G10" i="18"/>
  <c r="H10" i="18"/>
  <c r="M10" i="18"/>
  <c r="C11" i="18"/>
  <c r="D11" i="18"/>
  <c r="E11" i="18"/>
  <c r="F11" i="18"/>
  <c r="G11" i="18"/>
  <c r="H11" i="18"/>
  <c r="L11" i="18"/>
  <c r="M11" i="18"/>
  <c r="N11" i="18"/>
  <c r="C14" i="18"/>
  <c r="D14" i="18"/>
  <c r="E14" i="18"/>
  <c r="C15" i="18"/>
  <c r="D15" i="18"/>
  <c r="E15" i="18"/>
  <c r="J10" i="18" l="1"/>
  <c r="I10" i="18"/>
  <c r="I11" i="18"/>
</calcChain>
</file>

<file path=xl/sharedStrings.xml><?xml version="1.0" encoding="utf-8"?>
<sst xmlns="http://schemas.openxmlformats.org/spreadsheetml/2006/main" count="370" uniqueCount="369">
  <si>
    <t>2014 - Nov</t>
  </si>
  <si>
    <t>2014 - Oct</t>
  </si>
  <si>
    <t>2014 - Sep</t>
  </si>
  <si>
    <t>2014 - Aug</t>
  </si>
  <si>
    <t>2014 - Jul</t>
  </si>
  <si>
    <t>2014 - Jun</t>
  </si>
  <si>
    <t>2014 - May</t>
  </si>
  <si>
    <t>2014 - Apr</t>
  </si>
  <si>
    <t>2014 - Mar</t>
  </si>
  <si>
    <t>2014 - Feb</t>
  </si>
  <si>
    <t>2014 - Jan</t>
  </si>
  <si>
    <t>2013 - Dec</t>
  </si>
  <si>
    <t>2013 - Nov</t>
  </si>
  <si>
    <t>2013 - Oct</t>
  </si>
  <si>
    <t>2013 - Sep</t>
  </si>
  <si>
    <t>2013 - Aug</t>
  </si>
  <si>
    <t>2013 - Jul</t>
  </si>
  <si>
    <t>2013 - Jun</t>
  </si>
  <si>
    <t>2013 - May</t>
  </si>
  <si>
    <t>2013 - Apr</t>
  </si>
  <si>
    <t>2013 - Mar</t>
  </si>
  <si>
    <t>2013 - Feb</t>
  </si>
  <si>
    <t>2013 - Jan</t>
  </si>
  <si>
    <t>2012 - Dec</t>
  </si>
  <si>
    <t>2012 - Nov</t>
  </si>
  <si>
    <t>2012 - Oct</t>
  </si>
  <si>
    <t>2012 - Sep</t>
  </si>
  <si>
    <t>2012 - Aug</t>
  </si>
  <si>
    <t>2012 - Jul</t>
  </si>
  <si>
    <t>2012 - Jun</t>
  </si>
  <si>
    <t>2012 - May</t>
  </si>
  <si>
    <t>2012 - Apr</t>
  </si>
  <si>
    <t>2012 - Mar</t>
  </si>
  <si>
    <t>2012 - Feb</t>
  </si>
  <si>
    <t>2012 - Jan</t>
  </si>
  <si>
    <t>2011 - Dec</t>
  </si>
  <si>
    <t>2011 - Nov</t>
  </si>
  <si>
    <t>2011 - Oct</t>
  </si>
  <si>
    <t>2011 - Sep</t>
  </si>
  <si>
    <t>2011 - Aug</t>
  </si>
  <si>
    <t>2011 - Jul</t>
  </si>
  <si>
    <t>2011 - Jun</t>
  </si>
  <si>
    <t>2011 - May</t>
  </si>
  <si>
    <t>2011 - Apr</t>
  </si>
  <si>
    <t>2011 - Mar</t>
  </si>
  <si>
    <t>2011 - Feb</t>
  </si>
  <si>
    <t>2011 - Jan</t>
  </si>
  <si>
    <t>2010 - Dec</t>
  </si>
  <si>
    <t>2010 - Nov</t>
  </si>
  <si>
    <t>2010 - Oct</t>
  </si>
  <si>
    <t>2010 - Sep</t>
  </si>
  <si>
    <t>2010 - Aug</t>
  </si>
  <si>
    <t>2010 - Jul</t>
  </si>
  <si>
    <t>2010 - Jun</t>
  </si>
  <si>
    <t>2010 - May</t>
  </si>
  <si>
    <t>2010 - Apr</t>
  </si>
  <si>
    <t>2010 - Mar</t>
  </si>
  <si>
    <t>2010 - Feb</t>
  </si>
  <si>
    <t>2010 - Jan</t>
  </si>
  <si>
    <t>2009 - Dec</t>
  </si>
  <si>
    <t>2009 - Nov</t>
  </si>
  <si>
    <t>2009 - Oct</t>
  </si>
  <si>
    <t>2009 - Sep</t>
  </si>
  <si>
    <t>2009 - Aug</t>
  </si>
  <si>
    <t>2009 - Jul</t>
  </si>
  <si>
    <t>2009 - Jun</t>
  </si>
  <si>
    <t>2009 - May</t>
  </si>
  <si>
    <t>2009 - Apr</t>
  </si>
  <si>
    <t>2009 - Mar</t>
  </si>
  <si>
    <t>2009 - Feb</t>
  </si>
  <si>
    <t>2009 - Jan</t>
  </si>
  <si>
    <t>2008 - Dec</t>
  </si>
  <si>
    <t>2008 - Nov</t>
  </si>
  <si>
    <t>2008 - Oct</t>
  </si>
  <si>
    <t>2008 - Sep</t>
  </si>
  <si>
    <t>2008 - Aug</t>
  </si>
  <si>
    <t>2008 - Jul</t>
  </si>
  <si>
    <t>2008 - Jun</t>
  </si>
  <si>
    <t>2008 - May</t>
  </si>
  <si>
    <t>2008 - Apr</t>
  </si>
  <si>
    <t>2008 - Mar</t>
  </si>
  <si>
    <t>2008 - Feb</t>
  </si>
  <si>
    <t>2008 - Jan</t>
  </si>
  <si>
    <t>2007 - Dec</t>
  </si>
  <si>
    <t>2007 - Nov</t>
  </si>
  <si>
    <t>2007 - Oct</t>
  </si>
  <si>
    <t>2007 - Sep</t>
  </si>
  <si>
    <t>2007 - Aug</t>
  </si>
  <si>
    <t>2007 - Jul</t>
  </si>
  <si>
    <t>2007 - Jun</t>
  </si>
  <si>
    <t>2007 - May</t>
  </si>
  <si>
    <t>2007 - Apr</t>
  </si>
  <si>
    <t>2007 - Mar</t>
  </si>
  <si>
    <t>2007 - Feb</t>
  </si>
  <si>
    <t>2007 - Jan</t>
  </si>
  <si>
    <t>2006 - Dec</t>
  </si>
  <si>
    <t>2006 - Nov</t>
  </si>
  <si>
    <t>2006 - Oct</t>
  </si>
  <si>
    <t>2006 - Sep</t>
  </si>
  <si>
    <t>2006 - Aug</t>
  </si>
  <si>
    <t>2006 - Jul</t>
  </si>
  <si>
    <t>2006 - Jun</t>
  </si>
  <si>
    <t>2006 - May</t>
  </si>
  <si>
    <t>2006 - Apr</t>
  </si>
  <si>
    <t>2006 - Mar</t>
  </si>
  <si>
    <t>2006 - Feb</t>
  </si>
  <si>
    <t>2006 - Jan</t>
  </si>
  <si>
    <t>2005 - Dec</t>
  </si>
  <si>
    <t>2005 - Nov</t>
  </si>
  <si>
    <t>2005 - Oct</t>
  </si>
  <si>
    <t>2005 - Sep</t>
  </si>
  <si>
    <t>2005 - Aug</t>
  </si>
  <si>
    <t>2005 - Jul</t>
  </si>
  <si>
    <t>2005 - Jun</t>
  </si>
  <si>
    <t>2005 - May</t>
  </si>
  <si>
    <t>2005 - Apr</t>
  </si>
  <si>
    <t>2005 - Mar</t>
  </si>
  <si>
    <t>2005 - Feb</t>
  </si>
  <si>
    <t>2005 - Jan</t>
  </si>
  <si>
    <t>2004 - Dec</t>
  </si>
  <si>
    <t>2004 - Nov</t>
  </si>
  <si>
    <t>2004 - Oct</t>
  </si>
  <si>
    <t>2004 - Sep</t>
  </si>
  <si>
    <t>2004 - Aug</t>
  </si>
  <si>
    <t>2004 - Jul</t>
  </si>
  <si>
    <t>2004 - Jun</t>
  </si>
  <si>
    <t>2004 - May</t>
  </si>
  <si>
    <t>2004 - Apr</t>
  </si>
  <si>
    <t>2004 - Mar</t>
  </si>
  <si>
    <t>2004 - Feb</t>
  </si>
  <si>
    <t>2004 - Jan</t>
  </si>
  <si>
    <t>2003 - Dec</t>
  </si>
  <si>
    <t>2003 - Nov</t>
  </si>
  <si>
    <t>2003 - Oct</t>
  </si>
  <si>
    <t>2003 - Sep</t>
  </si>
  <si>
    <t>2003 - Aug</t>
  </si>
  <si>
    <t>2003 - Jul</t>
  </si>
  <si>
    <t>2003 - Jun</t>
  </si>
  <si>
    <t>2003 - May</t>
  </si>
  <si>
    <t>2003 - Apr</t>
  </si>
  <si>
    <t>2003 - Mar</t>
  </si>
  <si>
    <t>2003 - Feb</t>
  </si>
  <si>
    <t>2003 - Jan</t>
  </si>
  <si>
    <t>2002 - Dec</t>
  </si>
  <si>
    <t>2002 - Nov</t>
  </si>
  <si>
    <t>2002 - Oct</t>
  </si>
  <si>
    <t>2002 - Sep</t>
  </si>
  <si>
    <t>2002 - Aug</t>
  </si>
  <si>
    <t>2002 - Jul</t>
  </si>
  <si>
    <t>2002 - Jun</t>
  </si>
  <si>
    <t>2002 - May</t>
  </si>
  <si>
    <t>2002 - Apr</t>
  </si>
  <si>
    <t>2002 - Mar</t>
  </si>
  <si>
    <t>2002 - Feb</t>
  </si>
  <si>
    <t>2002 - Jan</t>
  </si>
  <si>
    <t>2001 - Dec</t>
  </si>
  <si>
    <t>2001 - Nov</t>
  </si>
  <si>
    <t>2001 - Oct</t>
  </si>
  <si>
    <t>2001 - Sep</t>
  </si>
  <si>
    <t>2001 - Aug</t>
  </si>
  <si>
    <t>2001 - Jul</t>
  </si>
  <si>
    <t>2001 - Jun</t>
  </si>
  <si>
    <t>2001 - May</t>
  </si>
  <si>
    <t>2001 - Apr</t>
  </si>
  <si>
    <t>2001 - Mar</t>
  </si>
  <si>
    <t>2001 - Feb</t>
  </si>
  <si>
    <t>2001 - Jan</t>
  </si>
  <si>
    <t>2000 - Dec</t>
  </si>
  <si>
    <t>2000 - Nov</t>
  </si>
  <si>
    <t>2000 - Oct</t>
  </si>
  <si>
    <t>2000 - Sep</t>
  </si>
  <si>
    <t>2000 - Aug</t>
  </si>
  <si>
    <t>2000 - Jul</t>
  </si>
  <si>
    <t>2000 - Jun</t>
  </si>
  <si>
    <t>2000 - May</t>
  </si>
  <si>
    <t>2000 - Apr</t>
  </si>
  <si>
    <t>2000 - Mar</t>
  </si>
  <si>
    <t>2000 - Feb</t>
  </si>
  <si>
    <t>2000 - Jan</t>
  </si>
  <si>
    <t>1999 - Dec</t>
  </si>
  <si>
    <t>1999 - Nov</t>
  </si>
  <si>
    <t>1999 - Oct</t>
  </si>
  <si>
    <t>1999 - Sep</t>
  </si>
  <si>
    <t>1999 - Aug</t>
  </si>
  <si>
    <t>1999 - Jul</t>
  </si>
  <si>
    <t>1999 - Jun</t>
  </si>
  <si>
    <t>1999 - May</t>
  </si>
  <si>
    <t>1999 - Apr</t>
  </si>
  <si>
    <t>1999 - Mar</t>
  </si>
  <si>
    <t>1999 - Feb</t>
  </si>
  <si>
    <t>1999 - Jan</t>
  </si>
  <si>
    <t>1998 - Dec</t>
  </si>
  <si>
    <t>1998 - Nov</t>
  </si>
  <si>
    <t>1998 - Oct</t>
  </si>
  <si>
    <t>1998 - Sep</t>
  </si>
  <si>
    <t>1998 - Aug</t>
  </si>
  <si>
    <t>1998 - Jul</t>
  </si>
  <si>
    <t>1998 - Jun</t>
  </si>
  <si>
    <t>1998 - May</t>
  </si>
  <si>
    <t>1998 - Apr</t>
  </si>
  <si>
    <t>1998 - Mar</t>
  </si>
  <si>
    <t>1998 - Feb</t>
  </si>
  <si>
    <t>1998 - Jan</t>
  </si>
  <si>
    <t>1997 - Dec</t>
  </si>
  <si>
    <t>1997 - Nov</t>
  </si>
  <si>
    <t>1997 - Oct</t>
  </si>
  <si>
    <t>1997 - Sep</t>
  </si>
  <si>
    <t>1997 - Aug</t>
  </si>
  <si>
    <t>1997 - Jul</t>
  </si>
  <si>
    <t>1997 - Jun</t>
  </si>
  <si>
    <t>1997 - May</t>
  </si>
  <si>
    <t>1997 - Apr</t>
  </si>
  <si>
    <t>1997 - Mar</t>
  </si>
  <si>
    <t>1997 - Feb</t>
  </si>
  <si>
    <t>1997 - Jan</t>
  </si>
  <si>
    <t>1996 - Dec</t>
  </si>
  <si>
    <t>1996 - Nov</t>
  </si>
  <si>
    <t>1996 - Oct</t>
  </si>
  <si>
    <t>1996 - Sep</t>
  </si>
  <si>
    <t>1996 - Aug</t>
  </si>
  <si>
    <t>1996 - Jul</t>
  </si>
  <si>
    <t>1996 - Jun</t>
  </si>
  <si>
    <t>1996 - May</t>
  </si>
  <si>
    <t>1996 - Apr</t>
  </si>
  <si>
    <t>1996 - Mar</t>
  </si>
  <si>
    <t>1996 - Feb</t>
  </si>
  <si>
    <t>1996 - Jan</t>
  </si>
  <si>
    <t>1995 - Dec</t>
  </si>
  <si>
    <t>1995 - Nov</t>
  </si>
  <si>
    <t>1995 - Oct</t>
  </si>
  <si>
    <t>1995 - Sep</t>
  </si>
  <si>
    <t>1995 - Aug</t>
  </si>
  <si>
    <t>1995 - Jul</t>
  </si>
  <si>
    <t>1995 - Jun</t>
  </si>
  <si>
    <t>1995 - May</t>
  </si>
  <si>
    <t>1995 - Apr</t>
  </si>
  <si>
    <t>1995 - Mar</t>
  </si>
  <si>
    <t>1995 - Feb</t>
  </si>
  <si>
    <t>1995 - Jan</t>
  </si>
  <si>
    <t>1994 - Dec</t>
  </si>
  <si>
    <t>1994 - Nov</t>
  </si>
  <si>
    <t>1994 - Oct</t>
  </si>
  <si>
    <t>1994 - Sep</t>
  </si>
  <si>
    <t>1994 - Aug</t>
  </si>
  <si>
    <t>1994 - Jul</t>
  </si>
  <si>
    <t>1994 - Jun</t>
  </si>
  <si>
    <t>1994 - May</t>
  </si>
  <si>
    <t>1994 - Apr</t>
  </si>
  <si>
    <t>1994 - Mar</t>
  </si>
  <si>
    <t>1994 - Feb</t>
  </si>
  <si>
    <t>1994 - Jan</t>
  </si>
  <si>
    <t>1993 - Dec</t>
  </si>
  <si>
    <t>1993 - Nov</t>
  </si>
  <si>
    <t>1993 - Oct</t>
  </si>
  <si>
    <t>1993 - Sep</t>
  </si>
  <si>
    <t>1993 - Aug</t>
  </si>
  <si>
    <t>1993 - Jul</t>
  </si>
  <si>
    <t>1993 - Jun</t>
  </si>
  <si>
    <t>1993 - May</t>
  </si>
  <si>
    <t>1993 - Apr</t>
  </si>
  <si>
    <t>1993 - Mar</t>
  </si>
  <si>
    <t>1993 - Feb</t>
  </si>
  <si>
    <t>1993 - Jan</t>
  </si>
  <si>
    <t>1992 - Dec</t>
  </si>
  <si>
    <t>1992 - Nov</t>
  </si>
  <si>
    <t>1992 - Oct</t>
  </si>
  <si>
    <t>1992 - Sep</t>
  </si>
  <si>
    <t>1992 - Aug</t>
  </si>
  <si>
    <t>1992 - Jul</t>
  </si>
  <si>
    <t>1992 - Jun</t>
  </si>
  <si>
    <t>1992 - May</t>
  </si>
  <si>
    <t>1992 - Apr</t>
  </si>
  <si>
    <t>1992 - Mar</t>
  </si>
  <si>
    <t>1992 - Feb</t>
  </si>
  <si>
    <t>1992 - Jan</t>
  </si>
  <si>
    <t>Monthly Real GDP Index</t>
  </si>
  <si>
    <t>Monthly Nominal GDP Index</t>
  </si>
  <si>
    <t>2014 - Dec</t>
  </si>
  <si>
    <t>2015 - Jan</t>
  </si>
  <si>
    <t>2015 - Feb</t>
  </si>
  <si>
    <t>2015 - Mar</t>
  </si>
  <si>
    <t>2015 - Apr</t>
  </si>
  <si>
    <t>2015 - May</t>
  </si>
  <si>
    <t>2015 - Jun</t>
  </si>
  <si>
    <t>2015 - Jul</t>
  </si>
  <si>
    <t>2015 - Aug</t>
  </si>
  <si>
    <t>2015 - Sep</t>
  </si>
  <si>
    <t>2015 - Oct</t>
  </si>
  <si>
    <t>2015 - Nov</t>
  </si>
  <si>
    <t>2015 - Dec</t>
  </si>
  <si>
    <t>2016 - Jan</t>
  </si>
  <si>
    <t>2016 - Feb</t>
  </si>
  <si>
    <t>2016 - Mar</t>
  </si>
  <si>
    <t>2016 - Apr</t>
  </si>
  <si>
    <t>2016 - May</t>
  </si>
  <si>
    <t>2016 - Jun</t>
  </si>
  <si>
    <t>2016 - Jul</t>
  </si>
  <si>
    <t>2016 - Aug</t>
  </si>
  <si>
    <t>2016 - Sep</t>
  </si>
  <si>
    <t>2016 - Oct</t>
  </si>
  <si>
    <t>2016 - Nov</t>
  </si>
  <si>
    <t>2016 - Dec</t>
  </si>
  <si>
    <t>2017 - Jan</t>
  </si>
  <si>
    <t>2017 - Feb</t>
  </si>
  <si>
    <t>2017 - Mar</t>
  </si>
  <si>
    <t>2017 - Apr</t>
  </si>
  <si>
    <t>2017 - May</t>
  </si>
  <si>
    <t>2017 - Jun</t>
  </si>
  <si>
    <t>2017 - Jul</t>
  </si>
  <si>
    <t>2017 - Aug</t>
  </si>
  <si>
    <t>2017 - Sep</t>
  </si>
  <si>
    <t>2017 - Oct</t>
  </si>
  <si>
    <t>2017 - Nov</t>
  </si>
  <si>
    <t>2017 - Dec</t>
  </si>
  <si>
    <t>2018 - Jan</t>
  </si>
  <si>
    <t>2018 - Feb</t>
  </si>
  <si>
    <t>2018 - Mar</t>
  </si>
  <si>
    <t xml:space="preserve">2018 - Apr </t>
  </si>
  <si>
    <t>2018 - May</t>
  </si>
  <si>
    <t>2018 - Jun</t>
  </si>
  <si>
    <t>Monthly GDP Index</t>
  </si>
  <si>
    <t>314-721-4747</t>
  </si>
  <si>
    <t>Monthly GDP (SAAR)</t>
  </si>
  <si>
    <t xml:space="preserve">   % change</t>
  </si>
  <si>
    <t xml:space="preserve">   % change, ann. rate</t>
  </si>
  <si>
    <t>Contributions to Annualized % change</t>
  </si>
  <si>
    <t>Monthly GDP Index:</t>
  </si>
  <si>
    <t>Monthly GDP</t>
  </si>
  <si>
    <t xml:space="preserve">  Final Sales</t>
  </si>
  <si>
    <t xml:space="preserve">     Domestic</t>
  </si>
  <si>
    <t xml:space="preserve">        PCE</t>
  </si>
  <si>
    <t xml:space="preserve">        Nonres Fixed Inv</t>
  </si>
  <si>
    <t xml:space="preserve">        Res Fixed Inv</t>
  </si>
  <si>
    <t xml:space="preserve">        Covered Gov C&amp;GI</t>
  </si>
  <si>
    <t xml:space="preserve">        Not Covered</t>
  </si>
  <si>
    <t xml:space="preserve">     Net Exports</t>
  </si>
  <si>
    <t>Recent Historical Data</t>
  </si>
  <si>
    <t xml:space="preserve">  Nonfarm CIPI</t>
  </si>
  <si>
    <t>Forecast Assumptions</t>
  </si>
  <si>
    <t>Technical Note</t>
  </si>
  <si>
    <t>WWW.IHSMARKIT.COM/US-ECON</t>
  </si>
  <si>
    <t>2018 - Jul</t>
  </si>
  <si>
    <t>2018 - Aug</t>
  </si>
  <si>
    <t>Aug.18</t>
  </si>
  <si>
    <t>2018 - Sep</t>
  </si>
  <si>
    <t>Sep.18</t>
  </si>
  <si>
    <t>2018 - Oct</t>
  </si>
  <si>
    <t>Oct.18</t>
  </si>
  <si>
    <t>Nov.18</t>
  </si>
  <si>
    <t>2018 - Nov</t>
  </si>
  <si>
    <t>Dec.18</t>
  </si>
  <si>
    <t>2018 - Dec</t>
  </si>
  <si>
    <t>2019 - Jan</t>
  </si>
  <si>
    <t>Jan.19</t>
  </si>
  <si>
    <t>2019 - Feb</t>
  </si>
  <si>
    <t>Feb.19</t>
  </si>
  <si>
    <t>2019 - Mar</t>
  </si>
  <si>
    <t>Mar.19</t>
  </si>
  <si>
    <t>2019 - Apr</t>
  </si>
  <si>
    <t>Apr.19</t>
  </si>
  <si>
    <t>May.19</t>
  </si>
  <si>
    <t>2019 - May</t>
  </si>
  <si>
    <t>2019 - Jun</t>
  </si>
  <si>
    <t>Jun.19</t>
  </si>
  <si>
    <t>2019 - Jul</t>
  </si>
  <si>
    <t>Jul.19</t>
  </si>
  <si>
    <t>2019 - Aug</t>
  </si>
  <si>
    <t>Aug.19</t>
  </si>
  <si>
    <t>August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</si>
</sst>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General_)"/>
    <numFmt numFmtId="166" formatCode="0.0"/>
    <numFmt numFmtId="167" formatCode="[$-409]mmmm\ d\,\ yyyy;@"/>
    <numFmt numFmtId="168" formatCode="mm/dd/yy"/>
    <numFmt numFmtId="169" formatCode="[$-409]\ dd\ mmmm\ yyyy;@"/>
  </numFmts>
  <fonts count="20" x14ac:knownFonts="1">
    <font>
      <sz val="11"/>
      <color theme="1"/>
      <name val="Calibri"/>
      <family val="2"/>
      <scheme val="minor"/>
    </font>
    <font>
      <sz val="10"/>
      <name val="Arial"/>
      <family val="2"/>
    </font>
    <font>
      <b/>
      <sz val="10"/>
      <name val="Arial"/>
      <family val="2"/>
    </font>
    <font>
      <sz val="10"/>
      <name val="Arial"/>
      <family val="2"/>
    </font>
    <font>
      <b/>
      <i/>
      <sz val="12"/>
      <color rgb="FFB4BCBE"/>
      <name val="Arial Black"/>
      <family val="2"/>
    </font>
    <font>
      <b/>
      <i/>
      <sz val="14"/>
      <color rgb="FF595959"/>
      <name val="Arial Black"/>
      <family val="2"/>
    </font>
    <font>
      <b/>
      <sz val="14"/>
      <color indexed="8"/>
      <name val="Courier"/>
      <family val="3"/>
    </font>
    <font>
      <b/>
      <sz val="14"/>
      <color indexed="8"/>
      <name val="Helv"/>
      <family val="2"/>
    </font>
    <font>
      <b/>
      <sz val="14"/>
      <name val="Helv"/>
      <family val="2"/>
    </font>
    <font>
      <b/>
      <sz val="10"/>
      <color rgb="FFB4BCBE"/>
      <name val="Arial Black"/>
      <family val="2"/>
    </font>
    <font>
      <b/>
      <sz val="10"/>
      <color indexed="22"/>
      <name val="Arial Black"/>
      <family val="2"/>
    </font>
    <font>
      <sz val="8"/>
      <color indexed="22"/>
      <name val="Arial Black"/>
      <family val="2"/>
    </font>
    <font>
      <sz val="10"/>
      <color indexed="22"/>
      <name val="Arial Black"/>
      <family val="2"/>
    </font>
    <font>
      <sz val="8"/>
      <name val="Arial"/>
      <family val="2"/>
    </font>
    <font>
      <b/>
      <i/>
      <sz val="24"/>
      <name val="Helvetica"/>
      <family val="2"/>
    </font>
    <font>
      <b/>
      <i/>
      <sz val="14"/>
      <name val="Helvetica"/>
      <family val="2"/>
    </font>
    <font>
      <b/>
      <i/>
      <sz val="18"/>
      <name val="Helvetica"/>
      <family val="2"/>
    </font>
    <font>
      <sz val="10"/>
      <name val="Times New Roman"/>
      <family val="1"/>
    </font>
    <font>
      <b/>
      <sz val="8"/>
      <name val="Arial"/>
      <family val="2"/>
    </font>
    <font>
      <sz val="10"/>
      <color rgb="FFB4BCBE"/>
      <name val="Arial Black"/>
      <family val="2"/>
    </font>
  </fonts>
  <fills count="2">
    <fill>
      <patternFill patternType="none"/>
    </fill>
    <fill>
      <patternFill patternType="gray125"/>
    </fill>
  </fills>
  <borders count="7">
    <border>
      <left/>
      <right/>
      <top/>
      <bottom/>
      <diagonal/>
    </border>
    <border>
      <left/>
      <right/>
      <top/>
      <bottom style="thin">
        <color rgb="FF771214"/>
      </bottom>
      <diagonal/>
    </border>
    <border>
      <left/>
      <right/>
      <top style="thin">
        <color rgb="FF771214"/>
      </top>
      <bottom style="thin">
        <color rgb="FF771214"/>
      </bottom>
      <diagonal/>
    </border>
    <border>
      <left/>
      <right/>
      <top style="thin">
        <color indexed="16"/>
      </top>
      <bottom style="thin">
        <color indexed="16"/>
      </bottom>
      <diagonal/>
    </border>
    <border>
      <left/>
      <right/>
      <top/>
      <bottom style="hair">
        <color indexed="64"/>
      </bottom>
      <diagonal/>
    </border>
    <border>
      <left/>
      <right/>
      <top style="hair">
        <color indexed="64"/>
      </top>
      <bottom style="hair">
        <color indexed="64"/>
      </bottom>
      <diagonal/>
    </border>
    <border>
      <left/>
      <right/>
      <top style="thin">
        <color rgb="FF771214"/>
      </top>
      <bottom/>
      <diagonal/>
    </border>
  </borders>
  <cellStyleXfs count="7">
    <xf numFmtId="0" fontId="0" fillId="0" borderId="0"/>
    <xf numFmtId="0" fontId="1" fillId="0" borderId="0"/>
    <xf numFmtId="0" fontId="1" fillId="0" borderId="0"/>
    <xf numFmtId="0" fontId="3" fillId="0" borderId="0"/>
    <xf numFmtId="0" fontId="1" fillId="0" borderId="0"/>
    <xf numFmtId="0" fontId="1" fillId="0" borderId="0"/>
    <xf numFmtId="0" fontId="1" fillId="0" borderId="0"/>
  </cellStyleXfs>
  <cellXfs count="41">
    <xf numFmtId="0" fontId="0" fillId="0" borderId="0" xfId="0"/>
    <xf numFmtId="0" fontId="1" fillId="0" borderId="0" xfId="2"/>
    <xf numFmtId="0" fontId="2" fillId="0" borderId="0" xfId="2" applyFont="1" applyAlignment="1">
      <alignment horizontal="center" wrapText="1"/>
    </xf>
    <xf numFmtId="164" fontId="1" fillId="0" borderId="0" xfId="2" applyNumberFormat="1"/>
    <xf numFmtId="164" fontId="0" fillId="0" borderId="0" xfId="0" applyNumberFormat="1"/>
    <xf numFmtId="0" fontId="1" fillId="0" borderId="0" xfId="2" applyFont="1"/>
    <xf numFmtId="0" fontId="1" fillId="0" borderId="0" xfId="2" applyFont="1" applyFill="1"/>
    <xf numFmtId="0" fontId="1" fillId="0" borderId="0" xfId="1"/>
    <xf numFmtId="165" fontId="4" fillId="0" borderId="0" xfId="1" applyNumberFormat="1" applyFont="1" applyAlignment="1">
      <alignment horizontal="center"/>
    </xf>
    <xf numFmtId="0" fontId="5" fillId="0" borderId="0" xfId="1" applyFont="1" applyAlignment="1">
      <alignment horizontal="right"/>
    </xf>
    <xf numFmtId="0" fontId="1" fillId="0" borderId="0" xfId="1" applyFill="1"/>
    <xf numFmtId="0" fontId="1" fillId="0" borderId="1" xfId="1" applyBorder="1"/>
    <xf numFmtId="0" fontId="6" fillId="0" borderId="1" xfId="1" applyFont="1" applyFill="1" applyBorder="1"/>
    <xf numFmtId="0" fontId="7" fillId="0" borderId="1" xfId="1" applyFont="1" applyFill="1" applyBorder="1" applyAlignment="1" applyProtection="1"/>
    <xf numFmtId="0" fontId="8" fillId="0" borderId="1" xfId="1" applyFont="1" applyBorder="1"/>
    <xf numFmtId="0" fontId="1" fillId="0" borderId="0" xfId="1" applyFill="1" applyBorder="1"/>
    <xf numFmtId="168" fontId="10" fillId="0" borderId="2" xfId="1" applyNumberFormat="1" applyFont="1" applyFill="1" applyBorder="1" applyAlignment="1">
      <alignment vertical="center"/>
    </xf>
    <xf numFmtId="168" fontId="11" fillId="0" borderId="3" xfId="6" applyNumberFormat="1" applyFont="1" applyFill="1" applyBorder="1" applyAlignment="1">
      <alignment horizontal="center" vertical="center"/>
    </xf>
    <xf numFmtId="0" fontId="12" fillId="0" borderId="2" xfId="1" applyFont="1" applyFill="1" applyBorder="1" applyAlignment="1">
      <alignment vertical="center"/>
    </xf>
    <xf numFmtId="168" fontId="9" fillId="0" borderId="2" xfId="1" applyNumberFormat="1" applyFont="1" applyFill="1" applyBorder="1" applyAlignment="1">
      <alignment horizontal="right" vertical="center"/>
    </xf>
    <xf numFmtId="0" fontId="13" fillId="0" borderId="0" xfId="1" applyFont="1" applyFill="1" applyBorder="1"/>
    <xf numFmtId="0" fontId="1" fillId="0" borderId="0" xfId="1" applyBorder="1"/>
    <xf numFmtId="0" fontId="14" fillId="0" borderId="0" xfId="1" applyFont="1" applyBorder="1"/>
    <xf numFmtId="0" fontId="15" fillId="0" borderId="0" xfId="1" applyFont="1" applyBorder="1"/>
    <xf numFmtId="0" fontId="16" fillId="0" borderId="0" xfId="1" applyFont="1" applyBorder="1"/>
    <xf numFmtId="0" fontId="17" fillId="0" borderId="0" xfId="1" applyFont="1" applyBorder="1"/>
    <xf numFmtId="167" fontId="13" fillId="0" borderId="0" xfId="1" applyNumberFormat="1" applyFont="1" applyBorder="1"/>
    <xf numFmtId="0" fontId="13" fillId="0" borderId="4" xfId="1" applyFont="1" applyBorder="1" applyAlignment="1">
      <alignment horizontal="right"/>
    </xf>
    <xf numFmtId="0" fontId="18" fillId="0" borderId="0" xfId="1" applyFont="1"/>
    <xf numFmtId="3" fontId="13" fillId="0" borderId="0" xfId="1" applyNumberFormat="1" applyFont="1"/>
    <xf numFmtId="0" fontId="13" fillId="0" borderId="0" xfId="1" applyFont="1"/>
    <xf numFmtId="166" fontId="13" fillId="0" borderId="0" xfId="1" applyNumberFormat="1" applyFont="1"/>
    <xf numFmtId="0" fontId="2" fillId="0" borderId="4" xfId="1" applyFont="1" applyBorder="1"/>
    <xf numFmtId="0" fontId="1" fillId="0" borderId="4" xfId="1" applyBorder="1"/>
    <xf numFmtId="0" fontId="2" fillId="0" borderId="4" xfId="1" quotePrefix="1" applyFont="1" applyBorder="1"/>
    <xf numFmtId="0" fontId="13" fillId="0" borderId="5" xfId="1" applyFont="1" applyBorder="1" applyAlignment="1">
      <alignment horizontal="right"/>
    </xf>
    <xf numFmtId="0" fontId="13" fillId="0" borderId="0" xfId="1" applyFont="1" applyBorder="1" applyAlignment="1">
      <alignment horizontal="right"/>
    </xf>
    <xf numFmtId="0" fontId="1" fillId="0" borderId="0" xfId="1" applyFont="1"/>
    <xf numFmtId="0" fontId="1" fillId="0" borderId="6" xfId="1" applyBorder="1"/>
    <xf numFmtId="169" fontId="9" fillId="0" borderId="2" xfId="1" quotePrefix="1" applyNumberFormat="1" applyFont="1" applyFill="1" applyBorder="1" applyAlignment="1">
      <alignment horizontal="left" vertical="center"/>
    </xf>
    <xf numFmtId="169" fontId="19" fillId="0" borderId="2" xfId="1" applyNumberFormat="1" applyFont="1" applyBorder="1" applyAlignment="1">
      <alignment horizontal="left" vertical="center"/>
    </xf>
  </cellXfs>
  <cellStyles count="7">
    <cellStyle name="Normal" xfId="0" builtinId="0"/>
    <cellStyle name="Normal 2" xfId="3" xr:uid="{00000000-0005-0000-0000-000001000000}"/>
    <cellStyle name="Normal 2 2" xfId="6" xr:uid="{00000000-0005-0000-0000-000002000000}"/>
    <cellStyle name="Normal 3" xfId="2" xr:uid="{00000000-0005-0000-0000-000003000000}"/>
    <cellStyle name="Normal 4" xfId="5" xr:uid="{00000000-0005-0000-0000-000004000000}"/>
    <cellStyle name="Normal 4 2" xfId="1" xr:uid="{00000000-0005-0000-0000-000005000000}"/>
    <cellStyle name="Normal 5"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14485718812569"/>
          <c:y val="0.10358565737051822"/>
          <c:w val="0.81918410641147765"/>
          <c:h val="0.82071713147410363"/>
        </c:manualLayout>
      </c:layout>
      <c:barChart>
        <c:barDir val="col"/>
        <c:grouping val="clustered"/>
        <c:varyColors val="0"/>
        <c:ser>
          <c:idx val="1"/>
          <c:order val="1"/>
          <c:tx>
            <c:v>Monthly NBER Recession/Expansion: Trough Method (+1 or 0)</c:v>
          </c:tx>
          <c:spPr>
            <a:solidFill>
              <a:srgbClr val="C0C0C0"/>
            </a:solidFill>
            <a:ln w="25400">
              <a:noFill/>
            </a:ln>
          </c:spPr>
          <c:invertIfNegative val="0"/>
          <c:cat>
            <c:strLit>
              <c:ptCount val="37"/>
              <c:pt idx="0">
                <c:v>Aug.16</c:v>
              </c:pt>
              <c:pt idx="1">
                <c:v>Sep.16</c:v>
              </c:pt>
              <c:pt idx="2">
                <c:v>Oct.16</c:v>
              </c:pt>
              <c:pt idx="3">
                <c:v>Nov.16</c:v>
              </c:pt>
              <c:pt idx="4">
                <c:v>Dec.16</c:v>
              </c:pt>
              <c:pt idx="5">
                <c:v>Jan.17</c:v>
              </c:pt>
              <c:pt idx="6">
                <c:v>Feb.17</c:v>
              </c:pt>
              <c:pt idx="7">
                <c:v>Mar.17</c:v>
              </c:pt>
              <c:pt idx="8">
                <c:v>Apr.17</c:v>
              </c:pt>
              <c:pt idx="9">
                <c:v>May.17</c:v>
              </c:pt>
              <c:pt idx="10">
                <c:v>Jun.17</c:v>
              </c:pt>
              <c:pt idx="11">
                <c:v>Jul.17</c:v>
              </c:pt>
              <c:pt idx="12">
                <c:v>Aug.17</c:v>
              </c:pt>
              <c:pt idx="13">
                <c:v>Sep.17</c:v>
              </c:pt>
              <c:pt idx="14">
                <c:v>Oct.17</c:v>
              </c:pt>
              <c:pt idx="15">
                <c:v>Nov.17</c:v>
              </c:pt>
              <c:pt idx="16">
                <c:v>Dec.17</c:v>
              </c:pt>
              <c:pt idx="17">
                <c:v>Jan.18</c:v>
              </c:pt>
              <c:pt idx="18">
                <c:v>Feb.18</c:v>
              </c:pt>
              <c:pt idx="19">
                <c:v>Mar.18</c:v>
              </c:pt>
              <c:pt idx="20">
                <c:v>Apr.18</c:v>
              </c:pt>
              <c:pt idx="21">
                <c:v>May.18</c:v>
              </c:pt>
              <c:pt idx="22">
                <c:v>Jun.18</c:v>
              </c:pt>
              <c:pt idx="23">
                <c:v>Jul.18</c:v>
              </c:pt>
              <c:pt idx="24">
                <c:v>Aug.18</c:v>
              </c:pt>
              <c:pt idx="25">
                <c:v>Sep.18</c:v>
              </c:pt>
              <c:pt idx="26">
                <c:v>Oct.18</c:v>
              </c:pt>
              <c:pt idx="27">
                <c:v>Nov.18</c:v>
              </c:pt>
              <c:pt idx="28">
                <c:v>Dec.18</c:v>
              </c:pt>
              <c:pt idx="29">
                <c:v>Jan.19</c:v>
              </c:pt>
              <c:pt idx="30">
                <c:v>Feb.19</c:v>
              </c:pt>
              <c:pt idx="31">
                <c:v>Mar.19</c:v>
              </c:pt>
              <c:pt idx="32">
                <c:v>Apr.19</c:v>
              </c:pt>
              <c:pt idx="33">
                <c:v>May.19</c:v>
              </c:pt>
              <c:pt idx="34">
                <c:v>Jun.19</c:v>
              </c:pt>
              <c:pt idx="35">
                <c:v>Jul.19</c:v>
              </c:pt>
              <c:pt idx="36">
                <c:v>Aug.19</c:v>
              </c:pt>
            </c:strLit>
          </c:cat>
          <c:val>
            <c:numLit>
              <c:formatCode>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Lit>
          </c:val>
          <c:extLst>
            <c:ext xmlns:c16="http://schemas.microsoft.com/office/drawing/2014/chart" uri="{C3380CC4-5D6E-409C-BE32-E72D297353CC}">
              <c16:uniqueId val="{00000000-893B-4589-AE6F-36067E4FA307}"/>
            </c:ext>
          </c:extLst>
        </c:ser>
        <c:dLbls>
          <c:showLegendKey val="0"/>
          <c:showVal val="0"/>
          <c:showCatName val="0"/>
          <c:showSerName val="0"/>
          <c:showPercent val="0"/>
          <c:showBubbleSize val="0"/>
        </c:dLbls>
        <c:gapWidth val="0"/>
        <c:axId val="825586576"/>
        <c:axId val="825586968"/>
      </c:barChart>
      <c:lineChart>
        <c:grouping val="standard"/>
        <c:varyColors val="0"/>
        <c:ser>
          <c:idx val="0"/>
          <c:order val="0"/>
          <c:tx>
            <c:v>#REF!</c:v>
          </c:tx>
          <c:spPr>
            <a:ln w="12700">
              <a:solidFill>
                <a:srgbClr val="771214"/>
              </a:solidFill>
              <a:prstDash val="solid"/>
            </a:ln>
          </c:spPr>
          <c:marker>
            <c:symbol val="circle"/>
            <c:size val="4"/>
            <c:spPr>
              <a:solidFill>
                <a:srgbClr val="771214"/>
              </a:solidFill>
              <a:ln>
                <a:solidFill>
                  <a:srgbClr val="771214"/>
                </a:solidFill>
                <a:prstDash val="solid"/>
              </a:ln>
            </c:spPr>
          </c:marker>
          <c:cat>
            <c:strLit>
              <c:ptCount val="37"/>
              <c:pt idx="0">
                <c:v>Aug.16</c:v>
              </c:pt>
              <c:pt idx="1">
                <c:v>Sep.16</c:v>
              </c:pt>
              <c:pt idx="2">
                <c:v>Oct.16</c:v>
              </c:pt>
              <c:pt idx="3">
                <c:v>Nov.16</c:v>
              </c:pt>
              <c:pt idx="4">
                <c:v>Dec.16</c:v>
              </c:pt>
              <c:pt idx="5">
                <c:v>Jan.17</c:v>
              </c:pt>
              <c:pt idx="6">
                <c:v>Feb.17</c:v>
              </c:pt>
              <c:pt idx="7">
                <c:v>Mar.17</c:v>
              </c:pt>
              <c:pt idx="8">
                <c:v>Apr.17</c:v>
              </c:pt>
              <c:pt idx="9">
                <c:v>May.17</c:v>
              </c:pt>
              <c:pt idx="10">
                <c:v>Jun.17</c:v>
              </c:pt>
              <c:pt idx="11">
                <c:v>Jul.17</c:v>
              </c:pt>
              <c:pt idx="12">
                <c:v>Aug.17</c:v>
              </c:pt>
              <c:pt idx="13">
                <c:v>Sep.17</c:v>
              </c:pt>
              <c:pt idx="14">
                <c:v>Oct.17</c:v>
              </c:pt>
              <c:pt idx="15">
                <c:v>Nov.17</c:v>
              </c:pt>
              <c:pt idx="16">
                <c:v>Dec.17</c:v>
              </c:pt>
              <c:pt idx="17">
                <c:v>Jan.18</c:v>
              </c:pt>
              <c:pt idx="18">
                <c:v>Feb.18</c:v>
              </c:pt>
              <c:pt idx="19">
                <c:v>Mar.18</c:v>
              </c:pt>
              <c:pt idx="20">
                <c:v>Apr.18</c:v>
              </c:pt>
              <c:pt idx="21">
                <c:v>May.18</c:v>
              </c:pt>
              <c:pt idx="22">
                <c:v>Jun.18</c:v>
              </c:pt>
              <c:pt idx="23">
                <c:v>Jul.18</c:v>
              </c:pt>
              <c:pt idx="24">
                <c:v>Aug.18</c:v>
              </c:pt>
              <c:pt idx="25">
                <c:v>Sep.18</c:v>
              </c:pt>
              <c:pt idx="26">
                <c:v>Oct.18</c:v>
              </c:pt>
              <c:pt idx="27">
                <c:v>Nov.18</c:v>
              </c:pt>
              <c:pt idx="28">
                <c:v>Dec.18</c:v>
              </c:pt>
              <c:pt idx="29">
                <c:v>Jan.19</c:v>
              </c:pt>
              <c:pt idx="30">
                <c:v>Feb.19</c:v>
              </c:pt>
              <c:pt idx="31">
                <c:v>Mar.19</c:v>
              </c:pt>
              <c:pt idx="32">
                <c:v>Apr.19</c:v>
              </c:pt>
              <c:pt idx="33">
                <c:v>May.19</c:v>
              </c:pt>
              <c:pt idx="34">
                <c:v>Jun.19</c:v>
              </c:pt>
              <c:pt idx="35">
                <c:v>Jul.19</c:v>
              </c:pt>
              <c:pt idx="36">
                <c:v>Aug.19</c:v>
              </c:pt>
            </c:strLit>
          </c:cat>
          <c:val>
            <c:numLit>
              <c:formatCode>0.00</c:formatCode>
              <c:ptCount val="37"/>
              <c:pt idx="0">
                <c:v>17762.806992933001</c:v>
              </c:pt>
              <c:pt idx="1">
                <c:v>17819.965444429501</c:v>
              </c:pt>
              <c:pt idx="2">
                <c:v>17728.813494372698</c:v>
              </c:pt>
              <c:pt idx="3">
                <c:v>17864.4993338696</c:v>
              </c:pt>
              <c:pt idx="4">
                <c:v>17879.313576960401</c:v>
              </c:pt>
              <c:pt idx="5">
                <c:v>17863.165492732998</c:v>
              </c:pt>
              <c:pt idx="6">
                <c:v>17905.9564267075</c:v>
              </c:pt>
              <c:pt idx="7">
                <c:v>18006.628163658599</c:v>
              </c:pt>
              <c:pt idx="8">
                <c:v>17878.600034628998</c:v>
              </c:pt>
              <c:pt idx="9">
                <c:v>18054.275074488902</c:v>
              </c:pt>
              <c:pt idx="10">
                <c:v>18130.2744880869</c:v>
              </c:pt>
              <c:pt idx="11">
                <c:v>18125.2067026521</c:v>
              </c:pt>
              <c:pt idx="12">
                <c:v>18153.680155971</c:v>
              </c:pt>
              <c:pt idx="13">
                <c:v>18211.738550929</c:v>
              </c:pt>
              <c:pt idx="14">
                <c:v>18232.770399276898</c:v>
              </c:pt>
              <c:pt idx="15">
                <c:v>18348.846056770799</c:v>
              </c:pt>
              <c:pt idx="16">
                <c:v>18385.6985603471</c:v>
              </c:pt>
              <c:pt idx="17">
                <c:v>18417.693720020601</c:v>
              </c:pt>
              <c:pt idx="18">
                <c:v>18448.804805601001</c:v>
              </c:pt>
              <c:pt idx="19">
                <c:v>18448.193541080502</c:v>
              </c:pt>
              <c:pt idx="20">
                <c:v>18522.151246910998</c:v>
              </c:pt>
              <c:pt idx="21">
                <c:v>18661.617800257402</c:v>
              </c:pt>
              <c:pt idx="22">
                <c:v>18610.598983526801</c:v>
              </c:pt>
              <c:pt idx="23">
                <c:v>18738.2744102859</c:v>
              </c:pt>
              <c:pt idx="24">
                <c:v>18729.282762660801</c:v>
              </c:pt>
              <c:pt idx="25">
                <c:v>18730.6066141847</c:v>
              </c:pt>
              <c:pt idx="26">
                <c:v>18827.782755326502</c:v>
              </c:pt>
              <c:pt idx="27">
                <c:v>18758.1736688089</c:v>
              </c:pt>
              <c:pt idx="28">
                <c:v>18764.685915338599</c:v>
              </c:pt>
              <c:pt idx="29">
                <c:v>18983.387183488489</c:v>
              </c:pt>
              <c:pt idx="30">
                <c:v>18884.690565999681</c:v>
              </c:pt>
              <c:pt idx="31">
                <c:v>18865.67247400168</c:v>
              </c:pt>
              <c:pt idx="32">
                <c:v>18977.128005030005</c:v>
              </c:pt>
              <c:pt idx="33">
                <c:v>19021.504632613043</c:v>
              </c:pt>
              <c:pt idx="34">
                <c:v>19017.723546871424</c:v>
              </c:pt>
              <c:pt idx="35">
                <c:v>19058.214375604806</c:v>
              </c:pt>
              <c:pt idx="36">
                <c:v>19124.609460846939</c:v>
              </c:pt>
            </c:numLit>
          </c:val>
          <c:smooth val="0"/>
          <c:extLst>
            <c:ext xmlns:c16="http://schemas.microsoft.com/office/drawing/2014/chart" uri="{C3380CC4-5D6E-409C-BE32-E72D297353CC}">
              <c16:uniqueId val="{00000001-893B-4589-AE6F-36067E4FA307}"/>
            </c:ext>
          </c:extLst>
        </c:ser>
        <c:dLbls>
          <c:showLegendKey val="0"/>
          <c:showVal val="0"/>
          <c:showCatName val="0"/>
          <c:showSerName val="0"/>
          <c:showPercent val="0"/>
          <c:showBubbleSize val="0"/>
        </c:dLbls>
        <c:marker val="1"/>
        <c:smooth val="0"/>
        <c:axId val="825585792"/>
        <c:axId val="825586184"/>
      </c:lineChart>
      <c:catAx>
        <c:axId val="825585792"/>
        <c:scaling>
          <c:orientation val="minMax"/>
        </c:scaling>
        <c:delete val="0"/>
        <c:axPos val="b"/>
        <c:numFmt formatCode="General" sourceLinked="1"/>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86184"/>
        <c:crosses val="autoZero"/>
        <c:auto val="1"/>
        <c:lblAlgn val="ctr"/>
        <c:lblOffset val="100"/>
        <c:tickLblSkip val="6"/>
        <c:tickMarkSkip val="6"/>
        <c:noMultiLvlLbl val="0"/>
      </c:catAx>
      <c:valAx>
        <c:axId val="825586184"/>
        <c:scaling>
          <c:orientation val="minMax"/>
          <c:min val="17200"/>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85792"/>
        <c:crosses val="autoZero"/>
        <c:crossBetween val="midCat"/>
        <c:majorUnit val="400"/>
      </c:valAx>
      <c:catAx>
        <c:axId val="825586576"/>
        <c:scaling>
          <c:orientation val="minMax"/>
        </c:scaling>
        <c:delete val="1"/>
        <c:axPos val="b"/>
        <c:numFmt formatCode="General" sourceLinked="1"/>
        <c:majorTickMark val="out"/>
        <c:minorTickMark val="none"/>
        <c:tickLblPos val="none"/>
        <c:crossAx val="825586968"/>
        <c:crosses val="autoZero"/>
        <c:auto val="1"/>
        <c:lblAlgn val="ctr"/>
        <c:lblOffset val="100"/>
        <c:noMultiLvlLbl val="0"/>
      </c:catAx>
      <c:valAx>
        <c:axId val="825586968"/>
        <c:scaling>
          <c:orientation val="minMax"/>
          <c:max val="1"/>
          <c:min val="0"/>
        </c:scaling>
        <c:delete val="0"/>
        <c:axPos val="r"/>
        <c:numFmt formatCode="0" sourceLinked="1"/>
        <c:majorTickMark val="out"/>
        <c:minorTickMark val="none"/>
        <c:tickLblPos val="none"/>
        <c:spPr>
          <a:ln w="9525">
            <a:noFill/>
          </a:ln>
        </c:spPr>
        <c:crossAx val="825586576"/>
        <c:crosses val="max"/>
        <c:crossBetween val="midCat"/>
      </c:valAx>
      <c:spPr>
        <a:no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385214007782102E-2"/>
          <c:y val="0.13548387096774195"/>
          <c:w val="0.83657587548638412"/>
          <c:h val="0.71612903225807012"/>
        </c:manualLayout>
      </c:layout>
      <c:lineChart>
        <c:grouping val="standard"/>
        <c:varyColors val="0"/>
        <c:ser>
          <c:idx val="0"/>
          <c:order val="0"/>
          <c:tx>
            <c:v>Domestic Demand</c:v>
          </c:tx>
          <c:spPr>
            <a:ln w="12700">
              <a:solidFill>
                <a:srgbClr val="771214"/>
              </a:solidFill>
              <a:prstDash val="solid"/>
            </a:ln>
          </c:spPr>
          <c:marker>
            <c:symbol val="circle"/>
            <c:size val="5"/>
            <c:spPr>
              <a:solidFill>
                <a:srgbClr val="771214"/>
              </a:solidFill>
              <a:ln>
                <a:solidFill>
                  <a:srgbClr val="771214"/>
                </a:solidFill>
                <a:prstDash val="solid"/>
              </a:ln>
            </c:spPr>
          </c:marker>
          <c:cat>
            <c:strLit>
              <c:ptCount val="7"/>
              <c:pt idx="0">
                <c:v>Feb.19</c:v>
              </c:pt>
              <c:pt idx="1">
                <c:v>Mar.19</c:v>
              </c:pt>
              <c:pt idx="2">
                <c:v>Apr.19</c:v>
              </c:pt>
              <c:pt idx="3">
                <c:v>May.19</c:v>
              </c:pt>
              <c:pt idx="4">
                <c:v>Jun.19</c:v>
              </c:pt>
              <c:pt idx="5">
                <c:v>Jul.19</c:v>
              </c:pt>
              <c:pt idx="6">
                <c:v>Aug.19</c:v>
              </c:pt>
            </c:strLit>
          </c:cat>
          <c:val>
            <c:numLit>
              <c:formatCode>0.0</c:formatCode>
              <c:ptCount val="7"/>
              <c:pt idx="0">
                <c:v>-1.7751959190287883</c:v>
              </c:pt>
              <c:pt idx="1">
                <c:v>7.4935661622713097</c:v>
              </c:pt>
              <c:pt idx="2">
                <c:v>2.3401913002197072</c:v>
              </c:pt>
              <c:pt idx="3">
                <c:v>4.5009375667287133</c:v>
              </c:pt>
              <c:pt idx="4">
                <c:v>1.7485119492501497</c:v>
              </c:pt>
              <c:pt idx="5">
                <c:v>0.11148299652722116</c:v>
              </c:pt>
              <c:pt idx="6">
                <c:v>6.1067348277919757</c:v>
              </c:pt>
            </c:numLit>
          </c:val>
          <c:smooth val="0"/>
          <c:extLst>
            <c:ext xmlns:c16="http://schemas.microsoft.com/office/drawing/2014/chart" uri="{C3380CC4-5D6E-409C-BE32-E72D297353CC}">
              <c16:uniqueId val="{00000000-EEA3-4D50-B793-CA6F42B4DD21}"/>
            </c:ext>
          </c:extLst>
        </c:ser>
        <c:ser>
          <c:idx val="1"/>
          <c:order val="1"/>
          <c:spPr>
            <a:ln w="3175">
              <a:solidFill>
                <a:schemeClr val="bg1">
                  <a:lumMod val="50000"/>
                </a:schemeClr>
              </a:solidFill>
              <a:prstDash val="solid"/>
            </a:ln>
          </c:spPr>
          <c:marker>
            <c:symbol val="none"/>
          </c:marker>
          <c:cat>
            <c:strLit>
              <c:ptCount val="7"/>
              <c:pt idx="0">
                <c:v>Feb.19</c:v>
              </c:pt>
              <c:pt idx="1">
                <c:v>Mar.19</c:v>
              </c:pt>
              <c:pt idx="2">
                <c:v>Apr.19</c:v>
              </c:pt>
              <c:pt idx="3">
                <c:v>May.19</c:v>
              </c:pt>
              <c:pt idx="4">
                <c:v>Jun.19</c:v>
              </c:pt>
              <c:pt idx="5">
                <c:v>Jul.19</c:v>
              </c:pt>
              <c:pt idx="6">
                <c:v>Aug.19</c:v>
              </c:pt>
            </c:strLit>
          </c:cat>
          <c:val>
            <c:numLit>
              <c:formatCode>General</c:formatCode>
              <c:ptCount val="7"/>
              <c:pt idx="0">
                <c:v>0</c:v>
              </c:pt>
              <c:pt idx="1">
                <c:v>0</c:v>
              </c:pt>
              <c:pt idx="2">
                <c:v>0</c:v>
              </c:pt>
              <c:pt idx="3">
                <c:v>0</c:v>
              </c:pt>
              <c:pt idx="4">
                <c:v>0</c:v>
              </c:pt>
              <c:pt idx="5">
                <c:v>0</c:v>
              </c:pt>
              <c:pt idx="6">
                <c:v>0</c:v>
              </c:pt>
            </c:numLit>
          </c:val>
          <c:smooth val="0"/>
          <c:extLst>
            <c:ext xmlns:c16="http://schemas.microsoft.com/office/drawing/2014/chart" uri="{C3380CC4-5D6E-409C-BE32-E72D297353CC}">
              <c16:uniqueId val="{00000001-EEA3-4D50-B793-CA6F42B4DD21}"/>
            </c:ext>
          </c:extLst>
        </c:ser>
        <c:dLbls>
          <c:showLegendKey val="0"/>
          <c:showVal val="0"/>
          <c:showCatName val="0"/>
          <c:showSerName val="0"/>
          <c:showPercent val="0"/>
          <c:showBubbleSize val="0"/>
        </c:dLbls>
        <c:marker val="1"/>
        <c:smooth val="0"/>
        <c:axId val="825589712"/>
        <c:axId val="825590104"/>
      </c:lineChart>
      <c:catAx>
        <c:axId val="825589712"/>
        <c:scaling>
          <c:orientation val="minMax"/>
        </c:scaling>
        <c:delete val="0"/>
        <c:axPos val="b"/>
        <c:numFmt formatCode="General" sourceLinked="1"/>
        <c:majorTickMark val="out"/>
        <c:minorTickMark val="none"/>
        <c:tickLblPos val="low"/>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0104"/>
        <c:crossesAt val="-100"/>
        <c:auto val="1"/>
        <c:lblAlgn val="ctr"/>
        <c:lblOffset val="100"/>
        <c:tickLblSkip val="1"/>
        <c:tickMarkSkip val="1"/>
        <c:noMultiLvlLbl val="0"/>
      </c:catAx>
      <c:valAx>
        <c:axId val="825590104"/>
        <c:scaling>
          <c:orientation val="minMax"/>
          <c:max val="8"/>
          <c:min val="-8"/>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89712"/>
        <c:crosses val="autoZero"/>
        <c:crossBetween val="midCat"/>
        <c:majorUnit val="4"/>
      </c:valAx>
      <c:spPr>
        <a:noFill/>
        <a:ln w="25400">
          <a:noFill/>
        </a:ln>
      </c:spPr>
    </c:plotArea>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23607920027562E-2"/>
          <c:y val="0.13698630136986376"/>
          <c:w val="0.83721247128024756"/>
          <c:h val="0.70547945205480012"/>
        </c:manualLayout>
      </c:layout>
      <c:lineChart>
        <c:grouping val="standard"/>
        <c:varyColors val="0"/>
        <c:ser>
          <c:idx val="0"/>
          <c:order val="0"/>
          <c:tx>
            <c:v>Net Exports</c:v>
          </c:tx>
          <c:spPr>
            <a:ln w="12700">
              <a:solidFill>
                <a:srgbClr val="771214"/>
              </a:solidFill>
              <a:prstDash val="solid"/>
            </a:ln>
          </c:spPr>
          <c:marker>
            <c:symbol val="circle"/>
            <c:size val="5"/>
            <c:spPr>
              <a:solidFill>
                <a:srgbClr val="771214"/>
              </a:solidFill>
              <a:ln>
                <a:solidFill>
                  <a:srgbClr val="771214"/>
                </a:solidFill>
                <a:prstDash val="solid"/>
              </a:ln>
            </c:spPr>
          </c:marker>
          <c:cat>
            <c:strLit>
              <c:ptCount val="7"/>
              <c:pt idx="0">
                <c:v>Feb.19</c:v>
              </c:pt>
              <c:pt idx="1">
                <c:v>Mar.19</c:v>
              </c:pt>
              <c:pt idx="2">
                <c:v>Apr.19</c:v>
              </c:pt>
              <c:pt idx="3">
                <c:v>May.19</c:v>
              </c:pt>
              <c:pt idx="4">
                <c:v>Jun.19</c:v>
              </c:pt>
              <c:pt idx="5">
                <c:v>Jul.19</c:v>
              </c:pt>
              <c:pt idx="6">
                <c:v>Aug.19</c:v>
              </c:pt>
            </c:strLit>
          </c:cat>
          <c:val>
            <c:numLit>
              <c:formatCode>0.0</c:formatCode>
              <c:ptCount val="7"/>
              <c:pt idx="0">
                <c:v>2.2115083116053009</c:v>
              </c:pt>
              <c:pt idx="1">
                <c:v>-1.4768763897563371</c:v>
              </c:pt>
              <c:pt idx="2">
                <c:v>0.4448353835658625</c:v>
              </c:pt>
              <c:pt idx="3">
                <c:v>-2.5172941364223465</c:v>
              </c:pt>
              <c:pt idx="4">
                <c:v>1.9470376376524268E-2</c:v>
              </c:pt>
              <c:pt idx="5">
                <c:v>-7.7617164911062964E-3</c:v>
              </c:pt>
              <c:pt idx="6">
                <c:v>0.16928237487771758</c:v>
              </c:pt>
            </c:numLit>
          </c:val>
          <c:smooth val="0"/>
          <c:extLst>
            <c:ext xmlns:c16="http://schemas.microsoft.com/office/drawing/2014/chart" uri="{C3380CC4-5D6E-409C-BE32-E72D297353CC}">
              <c16:uniqueId val="{00000000-FD09-4265-9016-C1FAF8CE683F}"/>
            </c:ext>
          </c:extLst>
        </c:ser>
        <c:ser>
          <c:idx val="1"/>
          <c:order val="1"/>
          <c:spPr>
            <a:ln w="3175">
              <a:solidFill>
                <a:schemeClr val="bg1">
                  <a:lumMod val="50000"/>
                </a:schemeClr>
              </a:solidFill>
              <a:prstDash val="solid"/>
            </a:ln>
          </c:spPr>
          <c:marker>
            <c:symbol val="none"/>
          </c:marker>
          <c:cat>
            <c:strLit>
              <c:ptCount val="7"/>
              <c:pt idx="0">
                <c:v>Feb.19</c:v>
              </c:pt>
              <c:pt idx="1">
                <c:v>Mar.19</c:v>
              </c:pt>
              <c:pt idx="2">
                <c:v>Apr.19</c:v>
              </c:pt>
              <c:pt idx="3">
                <c:v>May.19</c:v>
              </c:pt>
              <c:pt idx="4">
                <c:v>Jun.19</c:v>
              </c:pt>
              <c:pt idx="5">
                <c:v>Jul.19</c:v>
              </c:pt>
              <c:pt idx="6">
                <c:v>Aug.19</c:v>
              </c:pt>
            </c:strLit>
          </c:cat>
          <c:val>
            <c:numLit>
              <c:formatCode>General</c:formatCode>
              <c:ptCount val="7"/>
              <c:pt idx="0">
                <c:v>0</c:v>
              </c:pt>
              <c:pt idx="1">
                <c:v>0</c:v>
              </c:pt>
              <c:pt idx="2">
                <c:v>0</c:v>
              </c:pt>
              <c:pt idx="3">
                <c:v>0</c:v>
              </c:pt>
              <c:pt idx="4">
                <c:v>0</c:v>
              </c:pt>
              <c:pt idx="5">
                <c:v>0</c:v>
              </c:pt>
              <c:pt idx="6">
                <c:v>0</c:v>
              </c:pt>
            </c:numLit>
          </c:val>
          <c:smooth val="0"/>
          <c:extLst>
            <c:ext xmlns:c16="http://schemas.microsoft.com/office/drawing/2014/chart" uri="{C3380CC4-5D6E-409C-BE32-E72D297353CC}">
              <c16:uniqueId val="{00000001-FD09-4265-9016-C1FAF8CE683F}"/>
            </c:ext>
          </c:extLst>
        </c:ser>
        <c:dLbls>
          <c:showLegendKey val="0"/>
          <c:showVal val="0"/>
          <c:showCatName val="0"/>
          <c:showSerName val="0"/>
          <c:showPercent val="0"/>
          <c:showBubbleSize val="0"/>
        </c:dLbls>
        <c:marker val="1"/>
        <c:smooth val="0"/>
        <c:axId val="825592456"/>
        <c:axId val="825592848"/>
      </c:lineChart>
      <c:catAx>
        <c:axId val="825592456"/>
        <c:scaling>
          <c:orientation val="minMax"/>
        </c:scaling>
        <c:delete val="0"/>
        <c:axPos val="b"/>
        <c:numFmt formatCode="General" sourceLinked="1"/>
        <c:majorTickMark val="out"/>
        <c:minorTickMark val="none"/>
        <c:tickLblPos val="low"/>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2848"/>
        <c:crossesAt val="-100"/>
        <c:auto val="1"/>
        <c:lblAlgn val="ctr"/>
        <c:lblOffset val="100"/>
        <c:tickLblSkip val="1"/>
        <c:tickMarkSkip val="1"/>
        <c:noMultiLvlLbl val="0"/>
      </c:catAx>
      <c:valAx>
        <c:axId val="825592848"/>
        <c:scaling>
          <c:orientation val="minMax"/>
          <c:max val="8"/>
          <c:min val="-8"/>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2456"/>
        <c:crosses val="autoZero"/>
        <c:crossBetween val="midCat"/>
        <c:majorUnit val="4"/>
      </c:valAx>
      <c:spPr>
        <a:noFill/>
        <a:ln w="25400">
          <a:noFill/>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118007498497025E-2"/>
          <c:y val="0.1466676215339944"/>
          <c:w val="0.83529731654916306"/>
          <c:h val="0.70000455732133671"/>
        </c:manualLayout>
      </c:layout>
      <c:lineChart>
        <c:grouping val="standard"/>
        <c:varyColors val="0"/>
        <c:ser>
          <c:idx val="0"/>
          <c:order val="0"/>
          <c:tx>
            <c:v>CIPI</c:v>
          </c:tx>
          <c:spPr>
            <a:ln w="12700">
              <a:solidFill>
                <a:srgbClr val="771214"/>
              </a:solidFill>
              <a:prstDash val="solid"/>
            </a:ln>
          </c:spPr>
          <c:marker>
            <c:symbol val="circle"/>
            <c:size val="5"/>
            <c:spPr>
              <a:solidFill>
                <a:srgbClr val="771214"/>
              </a:solidFill>
              <a:ln>
                <a:solidFill>
                  <a:srgbClr val="771214"/>
                </a:solidFill>
                <a:prstDash val="solid"/>
              </a:ln>
            </c:spPr>
          </c:marker>
          <c:cat>
            <c:strLit>
              <c:ptCount val="7"/>
              <c:pt idx="0">
                <c:v>Feb.19</c:v>
              </c:pt>
              <c:pt idx="1">
                <c:v>Mar.19</c:v>
              </c:pt>
              <c:pt idx="2">
                <c:v>Apr.19</c:v>
              </c:pt>
              <c:pt idx="3">
                <c:v>May.19</c:v>
              </c:pt>
              <c:pt idx="4">
                <c:v>Jun.19</c:v>
              </c:pt>
              <c:pt idx="5">
                <c:v>Jul.19</c:v>
              </c:pt>
              <c:pt idx="6">
                <c:v>Aug.19</c:v>
              </c:pt>
            </c:strLit>
          </c:cat>
          <c:val>
            <c:numLit>
              <c:formatCode>0.0</c:formatCode>
              <c:ptCount val="7"/>
              <c:pt idx="0">
                <c:v>-6.657024288725891</c:v>
              </c:pt>
              <c:pt idx="1">
                <c:v>-7.2233929814038884</c:v>
              </c:pt>
              <c:pt idx="2">
                <c:v>4.3149591687221225</c:v>
              </c:pt>
              <c:pt idx="3">
                <c:v>0.8231856739673723</c:v>
              </c:pt>
              <c:pt idx="4">
                <c:v>-2.006233760412981</c:v>
              </c:pt>
              <c:pt idx="5">
                <c:v>2.4504215259228621</c:v>
              </c:pt>
              <c:pt idx="6">
                <c:v>-2.0884117830722739</c:v>
              </c:pt>
            </c:numLit>
          </c:val>
          <c:smooth val="0"/>
          <c:extLst>
            <c:ext xmlns:c16="http://schemas.microsoft.com/office/drawing/2014/chart" uri="{C3380CC4-5D6E-409C-BE32-E72D297353CC}">
              <c16:uniqueId val="{00000000-8B5B-4321-85C8-B82872F4C2E0}"/>
            </c:ext>
          </c:extLst>
        </c:ser>
        <c:ser>
          <c:idx val="1"/>
          <c:order val="1"/>
          <c:spPr>
            <a:ln w="3175">
              <a:solidFill>
                <a:schemeClr val="bg1">
                  <a:lumMod val="50000"/>
                </a:schemeClr>
              </a:solidFill>
              <a:prstDash val="solid"/>
            </a:ln>
          </c:spPr>
          <c:marker>
            <c:symbol val="none"/>
          </c:marker>
          <c:cat>
            <c:strLit>
              <c:ptCount val="7"/>
              <c:pt idx="0">
                <c:v>Feb.19</c:v>
              </c:pt>
              <c:pt idx="1">
                <c:v>Mar.19</c:v>
              </c:pt>
              <c:pt idx="2">
                <c:v>Apr.19</c:v>
              </c:pt>
              <c:pt idx="3">
                <c:v>May.19</c:v>
              </c:pt>
              <c:pt idx="4">
                <c:v>Jun.19</c:v>
              </c:pt>
              <c:pt idx="5">
                <c:v>Jul.19</c:v>
              </c:pt>
              <c:pt idx="6">
                <c:v>Aug.19</c:v>
              </c:pt>
            </c:strLit>
          </c:cat>
          <c:val>
            <c:numLit>
              <c:formatCode>General</c:formatCode>
              <c:ptCount val="7"/>
              <c:pt idx="0">
                <c:v>0</c:v>
              </c:pt>
              <c:pt idx="1">
                <c:v>0</c:v>
              </c:pt>
              <c:pt idx="2">
                <c:v>0</c:v>
              </c:pt>
              <c:pt idx="3">
                <c:v>0</c:v>
              </c:pt>
              <c:pt idx="4">
                <c:v>0</c:v>
              </c:pt>
              <c:pt idx="5">
                <c:v>0</c:v>
              </c:pt>
              <c:pt idx="6">
                <c:v>0</c:v>
              </c:pt>
            </c:numLit>
          </c:val>
          <c:smooth val="0"/>
          <c:extLst>
            <c:ext xmlns:c16="http://schemas.microsoft.com/office/drawing/2014/chart" uri="{C3380CC4-5D6E-409C-BE32-E72D297353CC}">
              <c16:uniqueId val="{00000001-8B5B-4321-85C8-B82872F4C2E0}"/>
            </c:ext>
          </c:extLst>
        </c:ser>
        <c:dLbls>
          <c:showLegendKey val="0"/>
          <c:showVal val="0"/>
          <c:showCatName val="0"/>
          <c:showSerName val="0"/>
          <c:showPercent val="0"/>
          <c:showBubbleSize val="0"/>
        </c:dLbls>
        <c:marker val="1"/>
        <c:smooth val="0"/>
        <c:axId val="825592064"/>
        <c:axId val="825591672"/>
      </c:lineChart>
      <c:catAx>
        <c:axId val="825592064"/>
        <c:scaling>
          <c:orientation val="minMax"/>
        </c:scaling>
        <c:delete val="0"/>
        <c:axPos val="b"/>
        <c:numFmt formatCode="General" sourceLinked="1"/>
        <c:majorTickMark val="out"/>
        <c:minorTickMark val="none"/>
        <c:tickLblPos val="low"/>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1672"/>
        <c:crossesAt val="-100"/>
        <c:auto val="1"/>
        <c:lblAlgn val="ctr"/>
        <c:lblOffset val="100"/>
        <c:tickLblSkip val="1"/>
        <c:tickMarkSkip val="1"/>
        <c:noMultiLvlLbl val="0"/>
      </c:catAx>
      <c:valAx>
        <c:axId val="825591672"/>
        <c:scaling>
          <c:orientation val="minMax"/>
          <c:max val="8"/>
          <c:min val="-8"/>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2064"/>
        <c:crosses val="autoZero"/>
        <c:crossBetween val="midCat"/>
        <c:majorUnit val="4"/>
      </c:valAx>
      <c:spPr>
        <a:noFill/>
        <a:ln w="25400">
          <a:noFill/>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9471819321019"/>
          <c:y val="0.10483870967741959"/>
          <c:w val="0.81731571164223937"/>
          <c:h val="0.81854838709677424"/>
        </c:manualLayout>
      </c:layout>
      <c:lineChart>
        <c:grouping val="standard"/>
        <c:varyColors val="0"/>
        <c:ser>
          <c:idx val="0"/>
          <c:order val="0"/>
          <c:tx>
            <c:v>#REF!</c:v>
          </c:tx>
          <c:spPr>
            <a:ln w="12700">
              <a:solidFill>
                <a:srgbClr val="771214"/>
              </a:solidFill>
              <a:prstDash val="solid"/>
            </a:ln>
          </c:spPr>
          <c:marker>
            <c:symbol val="circle"/>
            <c:size val="5"/>
            <c:spPr>
              <a:solidFill>
                <a:srgbClr val="771214"/>
              </a:solidFill>
              <a:ln>
                <a:solidFill>
                  <a:srgbClr val="771214"/>
                </a:solidFill>
              </a:ln>
            </c:spPr>
          </c:marker>
          <c:dPt>
            <c:idx val="14"/>
            <c:bubble3D val="0"/>
            <c:extLst>
              <c:ext xmlns:c16="http://schemas.microsoft.com/office/drawing/2014/chart" uri="{C3380CC4-5D6E-409C-BE32-E72D297353CC}">
                <c16:uniqueId val="{00000000-B7E8-41B9-B8DF-CC3F053239B5}"/>
              </c:ext>
            </c:extLst>
          </c:dPt>
          <c:dPt>
            <c:idx val="15"/>
            <c:bubble3D val="0"/>
            <c:extLst>
              <c:ext xmlns:c16="http://schemas.microsoft.com/office/drawing/2014/chart" uri="{C3380CC4-5D6E-409C-BE32-E72D297353CC}">
                <c16:uniqueId val="{00000001-B7E8-41B9-B8DF-CC3F053239B5}"/>
              </c:ext>
            </c:extLst>
          </c:dPt>
          <c:dPt>
            <c:idx val="16"/>
            <c:bubble3D val="0"/>
            <c:extLst>
              <c:ext xmlns:c16="http://schemas.microsoft.com/office/drawing/2014/chart" uri="{C3380CC4-5D6E-409C-BE32-E72D297353CC}">
                <c16:uniqueId val="{00000002-B7E8-41B9-B8DF-CC3F053239B5}"/>
              </c:ext>
            </c:extLst>
          </c:dPt>
          <c:dPt>
            <c:idx val="17"/>
            <c:marker>
              <c:spPr>
                <a:solidFill>
                  <a:schemeClr val="bg1"/>
                </a:solidFill>
                <a:ln>
                  <a:solidFill>
                    <a:srgbClr val="771214"/>
                  </a:solidFill>
                </a:ln>
              </c:spPr>
            </c:marker>
            <c:bubble3D val="0"/>
            <c:spPr>
              <a:ln w="12700">
                <a:solidFill>
                  <a:srgbClr val="771214"/>
                </a:solidFill>
                <a:prstDash val="sysDot"/>
              </a:ln>
            </c:spPr>
            <c:extLst>
              <c:ext xmlns:c16="http://schemas.microsoft.com/office/drawing/2014/chart" uri="{C3380CC4-5D6E-409C-BE32-E72D297353CC}">
                <c16:uniqueId val="{00000004-B7E8-41B9-B8DF-CC3F053239B5}"/>
              </c:ext>
            </c:extLst>
          </c:dPt>
          <c:dPt>
            <c:idx val="22"/>
            <c:marker>
              <c:spPr>
                <a:solidFill>
                  <a:schemeClr val="bg1"/>
                </a:solidFill>
                <a:ln>
                  <a:solidFill>
                    <a:srgbClr val="771214"/>
                  </a:solidFill>
                </a:ln>
              </c:spPr>
            </c:marker>
            <c:bubble3D val="0"/>
            <c:extLst>
              <c:ext xmlns:c16="http://schemas.microsoft.com/office/drawing/2014/chart" uri="{C3380CC4-5D6E-409C-BE32-E72D297353CC}">
                <c16:uniqueId val="{00000005-B7E8-41B9-B8DF-CC3F053239B5}"/>
              </c:ext>
            </c:extLst>
          </c:dPt>
          <c:dPt>
            <c:idx val="23"/>
            <c:marker>
              <c:spPr>
                <a:solidFill>
                  <a:schemeClr val="bg1"/>
                </a:solidFill>
                <a:ln>
                  <a:solidFill>
                    <a:srgbClr val="771214"/>
                  </a:solidFill>
                </a:ln>
              </c:spPr>
            </c:marker>
            <c:bubble3D val="0"/>
            <c:extLst>
              <c:ext xmlns:c16="http://schemas.microsoft.com/office/drawing/2014/chart" uri="{C3380CC4-5D6E-409C-BE32-E72D297353CC}">
                <c16:uniqueId val="{00000006-B7E8-41B9-B8DF-CC3F053239B5}"/>
              </c:ext>
            </c:extLst>
          </c:dPt>
          <c:cat>
            <c:strLit>
              <c:ptCount val="18"/>
              <c:pt idx="0">
                <c:v>Apr.18</c:v>
              </c:pt>
              <c:pt idx="1">
                <c:v>May.18</c:v>
              </c:pt>
              <c:pt idx="2">
                <c:v>Jun.18</c:v>
              </c:pt>
              <c:pt idx="3">
                <c:v>Jul.18</c:v>
              </c:pt>
              <c:pt idx="4">
                <c:v>Aug.18</c:v>
              </c:pt>
              <c:pt idx="5">
                <c:v>Sep.18</c:v>
              </c:pt>
              <c:pt idx="6">
                <c:v>Oct.18</c:v>
              </c:pt>
              <c:pt idx="7">
                <c:v>Nov.18</c:v>
              </c:pt>
              <c:pt idx="8">
                <c:v>Dec.18</c:v>
              </c:pt>
              <c:pt idx="9">
                <c:v>Jan.19</c:v>
              </c:pt>
              <c:pt idx="10">
                <c:v>Feb.19</c:v>
              </c:pt>
              <c:pt idx="11">
                <c:v>Mar.19</c:v>
              </c:pt>
              <c:pt idx="12">
                <c:v>Apr.19</c:v>
              </c:pt>
              <c:pt idx="13">
                <c:v>May.19</c:v>
              </c:pt>
              <c:pt idx="14">
                <c:v>Jun.19</c:v>
              </c:pt>
              <c:pt idx="15">
                <c:v>Jul.19</c:v>
              </c:pt>
              <c:pt idx="16">
                <c:v>Aug.19</c:v>
              </c:pt>
              <c:pt idx="17">
                <c:v>Sep.19</c:v>
              </c:pt>
            </c:strLit>
          </c:cat>
          <c:val>
            <c:numLit>
              <c:formatCode>0.00</c:formatCode>
              <c:ptCount val="18"/>
              <c:pt idx="0">
                <c:v>18522.151246910998</c:v>
              </c:pt>
              <c:pt idx="1">
                <c:v>18661.617800257402</c:v>
              </c:pt>
              <c:pt idx="2">
                <c:v>18610.598983526801</c:v>
              </c:pt>
              <c:pt idx="3">
                <c:v>18738.2744102859</c:v>
              </c:pt>
              <c:pt idx="4">
                <c:v>18729.282762660801</c:v>
              </c:pt>
              <c:pt idx="5">
                <c:v>18730.6066141847</c:v>
              </c:pt>
              <c:pt idx="6">
                <c:v>18827.782755326502</c:v>
              </c:pt>
              <c:pt idx="7">
                <c:v>18758.1736688089</c:v>
              </c:pt>
              <c:pt idx="8">
                <c:v>18764.685915338599</c:v>
              </c:pt>
              <c:pt idx="9">
                <c:v>18983.387183488489</c:v>
              </c:pt>
              <c:pt idx="10">
                <c:v>18884.690565999681</c:v>
              </c:pt>
              <c:pt idx="11">
                <c:v>18865.67247400168</c:v>
              </c:pt>
              <c:pt idx="12">
                <c:v>18977.128005030005</c:v>
              </c:pt>
              <c:pt idx="13">
                <c:v>19021.504632613043</c:v>
              </c:pt>
              <c:pt idx="14">
                <c:v>19017.723546871424</c:v>
              </c:pt>
              <c:pt idx="15">
                <c:v>19058.214375604806</c:v>
              </c:pt>
              <c:pt idx="16">
                <c:v>19124.609460846939</c:v>
              </c:pt>
              <c:pt idx="17" formatCode="General">
                <c:v>19150.658977232801</c:v>
              </c:pt>
            </c:numLit>
          </c:val>
          <c:smooth val="0"/>
          <c:extLst>
            <c:ext xmlns:c16="http://schemas.microsoft.com/office/drawing/2014/chart" uri="{C3380CC4-5D6E-409C-BE32-E72D297353CC}">
              <c16:uniqueId val="{00000007-B7E8-41B9-B8DF-CC3F053239B5}"/>
            </c:ext>
          </c:extLst>
        </c:ser>
        <c:dLbls>
          <c:showLegendKey val="0"/>
          <c:showVal val="0"/>
          <c:showCatName val="0"/>
          <c:showSerName val="0"/>
          <c:showPercent val="0"/>
          <c:showBubbleSize val="0"/>
        </c:dLbls>
        <c:marker val="1"/>
        <c:smooth val="0"/>
        <c:axId val="825594416"/>
        <c:axId val="825594808"/>
      </c:lineChart>
      <c:catAx>
        <c:axId val="825594416"/>
        <c:scaling>
          <c:orientation val="minMax"/>
        </c:scaling>
        <c:delete val="0"/>
        <c:axPos val="b"/>
        <c:numFmt formatCode="General" sourceLinked="1"/>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4808"/>
        <c:crosses val="autoZero"/>
        <c:auto val="1"/>
        <c:lblAlgn val="ctr"/>
        <c:lblOffset val="100"/>
        <c:tickLblSkip val="3"/>
        <c:tickMarkSkip val="3"/>
        <c:noMultiLvlLbl val="0"/>
      </c:catAx>
      <c:valAx>
        <c:axId val="825594808"/>
        <c:scaling>
          <c:orientation val="minMax"/>
          <c:max val="19400"/>
          <c:min val="18200"/>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4416"/>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1632</xdr:rowOff>
    </xdr:from>
    <xdr:to>
      <xdr:col>11</xdr:col>
      <xdr:colOff>78377</xdr:colOff>
      <xdr:row>64</xdr:row>
      <xdr:rowOff>131006</xdr:rowOff>
    </xdr:to>
    <xdr:sp macro="" textlink="">
      <xdr:nvSpPr>
        <xdr:cNvPr id="5" name="Text Box 5">
          <a:extLst>
            <a:ext uri="{FF2B5EF4-FFF2-40B4-BE49-F238E27FC236}">
              <a16:creationId xmlns:a16="http://schemas.microsoft.com/office/drawing/2014/main" id="{8E07B95A-FF8D-4816-86F2-22A5032E3119}"/>
            </a:ext>
          </a:extLst>
        </xdr:cNvPr>
        <xdr:cNvSpPr txBox="1">
          <a:spLocks noChangeArrowheads="1"/>
        </xdr:cNvSpPr>
      </xdr:nvSpPr>
      <xdr:spPr bwMode="auto">
        <a:xfrm>
          <a:off x="0" y="9269457"/>
          <a:ext cx="4850402" cy="66277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0" i="0" strike="noStrike">
              <a:solidFill>
                <a:srgbClr val="000000"/>
              </a:solidFill>
              <a:latin typeface="Helv"/>
            </a:rPr>
            <a:t>Copyright © 2019 Macroeconomic Advisers, LLC</a:t>
          </a:r>
          <a:r>
            <a:rPr lang="en-US" sz="700" b="0" i="0" strike="noStrike" baseline="30000">
              <a:solidFill>
                <a:srgbClr val="000000"/>
              </a:solidFill>
              <a:latin typeface="Helv"/>
            </a:rPr>
            <a:t>SM</a:t>
          </a:r>
          <a:r>
            <a:rPr lang="en-US" sz="700" b="0" i="0" strike="noStrike">
              <a:solidFill>
                <a:srgbClr val="000000"/>
              </a:solidFill>
              <a:latin typeface="Helv"/>
            </a:rPr>
            <a:t>  The information provided herein is based upon sources believed by Macroeconomic Advisers, LLC</a:t>
          </a:r>
          <a:r>
            <a:rPr lang="en-US" sz="700" b="0" i="0" strike="noStrike" baseline="30000">
              <a:solidFill>
                <a:srgbClr val="000000"/>
              </a:solidFill>
              <a:latin typeface="Helv"/>
            </a:rPr>
            <a:t>SM</a:t>
          </a:r>
          <a:r>
            <a:rPr lang="en-US" sz="700" b="0" i="0" strike="noStrike">
              <a:solidFill>
                <a:srgbClr val="000000"/>
              </a:solidFill>
              <a:latin typeface="Helv"/>
            </a:rPr>
            <a:t>, to be reliable. Macroeconomic Advisers, LLC</a:t>
          </a:r>
          <a:r>
            <a:rPr lang="en-US" sz="700" b="0" i="0" strike="noStrike" baseline="30000">
              <a:solidFill>
                <a:srgbClr val="000000"/>
              </a:solidFill>
              <a:latin typeface="Helv"/>
            </a:rPr>
            <a:t>SM</a:t>
          </a:r>
          <a:r>
            <a:rPr lang="en-US" sz="700" b="0" i="0" strike="noStrike">
              <a:solidFill>
                <a:srgbClr val="000000"/>
              </a:solidFill>
              <a:latin typeface="Helv"/>
            </a:rPr>
            <a:t>, cannot guarantee the accuracy or completeness of the information upon which this report is based. This report does not purport to disclose any risks or benefits of entering into particular transactions and should not be construed as advice with regard to any specific investment or instance. The opinions and judgments expressed within this report made as of this date are subject to change without notice.</a:t>
          </a:r>
        </a:p>
      </xdr:txBody>
    </xdr:sp>
    <xdr:clientData/>
  </xdr:twoCellAnchor>
  <xdr:twoCellAnchor>
    <xdr:from>
      <xdr:col>0</xdr:col>
      <xdr:colOff>0</xdr:colOff>
      <xdr:row>56</xdr:row>
      <xdr:rowOff>28575</xdr:rowOff>
    </xdr:from>
    <xdr:to>
      <xdr:col>13</xdr:col>
      <xdr:colOff>388620</xdr:colOff>
      <xdr:row>59</xdr:row>
      <xdr:rowOff>91440</xdr:rowOff>
    </xdr:to>
    <xdr:sp macro="" textlink="">
      <xdr:nvSpPr>
        <xdr:cNvPr id="6" name="Text Box 6">
          <a:extLst>
            <a:ext uri="{FF2B5EF4-FFF2-40B4-BE49-F238E27FC236}">
              <a16:creationId xmlns:a16="http://schemas.microsoft.com/office/drawing/2014/main" id="{CAB4BA21-33B6-437E-9EB3-5451609C598F}"/>
            </a:ext>
          </a:extLst>
        </xdr:cNvPr>
        <xdr:cNvSpPr txBox="1">
          <a:spLocks noChangeArrowheads="1"/>
        </xdr:cNvSpPr>
      </xdr:nvSpPr>
      <xdr:spPr bwMode="auto">
        <a:xfrm>
          <a:off x="0" y="8686800"/>
          <a:ext cx="5979795" cy="548640"/>
        </a:xfrm>
        <a:prstGeom prst="rect">
          <a:avLst/>
        </a:prstGeom>
        <a:solidFill>
          <a:srgbClr val="FFFFFF"/>
        </a:solidFill>
        <a:ln w="9525">
          <a:noFill/>
          <a:miter lim="800000"/>
          <a:headEnd/>
          <a:tailEnd/>
        </a:ln>
      </xdr:spPr>
      <xdr:txBody>
        <a:bodyPr vertOverflow="clip" wrap="square" lIns="27432" tIns="22860" rIns="0" bIns="0" anchor="t" upright="1"/>
        <a:lstStyle/>
        <a:p>
          <a:pPr algn="l" rtl="1">
            <a:lnSpc>
              <a:spcPts val="800"/>
            </a:lnSpc>
            <a:defRPr sz="1000"/>
          </a:pPr>
          <a:r>
            <a:rPr lang="en-US" sz="800" b="0" i="0" strike="noStrike">
              <a:solidFill>
                <a:srgbClr val="000000"/>
              </a:solidFill>
              <a:latin typeface="Arial"/>
              <a:cs typeface="Arial"/>
            </a:rPr>
            <a:t>Macroeconomic Advisers’ index of Monthly GDP (MGDP) is a monthly indicator of real aggregate output that is conceptually consistent with real Gross Domestic Product (GDP) in the NIPA’s.  The consistency is derived from two sources.  First, MGDP is calculated using much of the same underlying monthly source data that is used in the calculation of GDP.  Second, the method of aggregation to arrive at MGDP is similar to that for official GDP.  Growth of MGDP at the monthly frequency is determined primarily by movements in the underlying monthly source data, and growth of MGDP at the quarterly frequency is nearly identical to growth of real GDP.</a:t>
          </a:r>
        </a:p>
      </xdr:txBody>
    </xdr:sp>
    <xdr:clientData/>
  </xdr:twoCellAnchor>
  <xdr:twoCellAnchor>
    <xdr:from>
      <xdr:col>5</xdr:col>
      <xdr:colOff>251460</xdr:colOff>
      <xdr:row>12</xdr:row>
      <xdr:rowOff>38100</xdr:rowOff>
    </xdr:from>
    <xdr:to>
      <xdr:col>6</xdr:col>
      <xdr:colOff>0</xdr:colOff>
      <xdr:row>13</xdr:row>
      <xdr:rowOff>38100</xdr:rowOff>
    </xdr:to>
    <xdr:sp macro="" textlink="">
      <xdr:nvSpPr>
        <xdr:cNvPr id="10" name="Text Box 22">
          <a:extLst>
            <a:ext uri="{FF2B5EF4-FFF2-40B4-BE49-F238E27FC236}">
              <a16:creationId xmlns:a16="http://schemas.microsoft.com/office/drawing/2014/main" id="{226476E7-1B59-49DD-9EED-55A97514D15D}"/>
            </a:ext>
          </a:extLst>
        </xdr:cNvPr>
        <xdr:cNvSpPr txBox="1">
          <a:spLocks noChangeArrowheads="1"/>
        </xdr:cNvSpPr>
      </xdr:nvSpPr>
      <xdr:spPr bwMode="auto">
        <a:xfrm>
          <a:off x="2566035" y="1609725"/>
          <a:ext cx="158115"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274320</xdr:colOff>
      <xdr:row>25</xdr:row>
      <xdr:rowOff>60960</xdr:rowOff>
    </xdr:from>
    <xdr:to>
      <xdr:col>6</xdr:col>
      <xdr:colOff>22860</xdr:colOff>
      <xdr:row>26</xdr:row>
      <xdr:rowOff>68580</xdr:rowOff>
    </xdr:to>
    <xdr:sp macro="" textlink="">
      <xdr:nvSpPr>
        <xdr:cNvPr id="11" name="Text Box 23">
          <a:extLst>
            <a:ext uri="{FF2B5EF4-FFF2-40B4-BE49-F238E27FC236}">
              <a16:creationId xmlns:a16="http://schemas.microsoft.com/office/drawing/2014/main" id="{CA891D06-1F82-40D2-8A67-1B41F815A766}"/>
            </a:ext>
          </a:extLst>
        </xdr:cNvPr>
        <xdr:cNvSpPr txBox="1">
          <a:spLocks noChangeArrowheads="1"/>
        </xdr:cNvSpPr>
      </xdr:nvSpPr>
      <xdr:spPr bwMode="auto">
        <a:xfrm>
          <a:off x="2588895" y="3737610"/>
          <a:ext cx="158115" cy="16954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6626</xdr:colOff>
      <xdr:row>0</xdr:row>
      <xdr:rowOff>33131</xdr:rowOff>
    </xdr:from>
    <xdr:to>
      <xdr:col>4</xdr:col>
      <xdr:colOff>42804</xdr:colOff>
      <xdr:row>1</xdr:row>
      <xdr:rowOff>263574</xdr:rowOff>
    </xdr:to>
    <xdr:pic>
      <xdr:nvPicPr>
        <xdr:cNvPr id="13" name="Picture 7" descr="MA_Logo_H_prf_clr_web">
          <a:extLst>
            <a:ext uri="{FF2B5EF4-FFF2-40B4-BE49-F238E27FC236}">
              <a16:creationId xmlns:a16="http://schemas.microsoft.com/office/drawing/2014/main" id="{6B8BF89A-6CC0-4723-8934-47823EA788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6" y="33131"/>
          <a:ext cx="1941178" cy="39236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11</xdr:col>
      <xdr:colOff>133467</xdr:colOff>
      <xdr:row>61</xdr:row>
      <xdr:rowOff>71278</xdr:rowOff>
    </xdr:from>
    <xdr:to>
      <xdr:col>13</xdr:col>
      <xdr:colOff>400167</xdr:colOff>
      <xdr:row>63</xdr:row>
      <xdr:rowOff>40798</xdr:rowOff>
    </xdr:to>
    <xdr:pic>
      <xdr:nvPicPr>
        <xdr:cNvPr id="15" name="Picture 14" descr="IHSM_Logo_H_prf_clr_web">
          <a:extLst>
            <a:ext uri="{FF2B5EF4-FFF2-40B4-BE49-F238E27FC236}">
              <a16:creationId xmlns:a16="http://schemas.microsoft.com/office/drawing/2014/main" id="{5C72F64C-A96E-4C90-9533-25AC02F89C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05492" y="9386728"/>
          <a:ext cx="1085850" cy="29337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6</xdr:col>
      <xdr:colOff>30480</xdr:colOff>
      <xdr:row>23</xdr:row>
      <xdr:rowOff>91440</xdr:rowOff>
    </xdr:from>
    <xdr:to>
      <xdr:col>13</xdr:col>
      <xdr:colOff>396240</xdr:colOff>
      <xdr:row>38</xdr:row>
      <xdr:rowOff>45720</xdr:rowOff>
    </xdr:to>
    <xdr:graphicFrame macro="">
      <xdr:nvGraphicFramePr>
        <xdr:cNvPr id="16" name="Chart 2">
          <a:extLst>
            <a:ext uri="{FF2B5EF4-FFF2-40B4-BE49-F238E27FC236}">
              <a16:creationId xmlns:a16="http://schemas.microsoft.com/office/drawing/2014/main" id="{C17B3D29-9FE5-41A8-AED6-2EE1CE559C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6626</xdr:colOff>
      <xdr:row>13</xdr:row>
      <xdr:rowOff>9524</xdr:rowOff>
    </xdr:from>
    <xdr:to>
      <xdr:col>13</xdr:col>
      <xdr:colOff>397565</xdr:colOff>
      <xdr:row>22</xdr:row>
      <xdr:rowOff>47625</xdr:rowOff>
    </xdr:to>
    <xdr:sp macro="" textlink="">
      <xdr:nvSpPr>
        <xdr:cNvPr id="17" name="Text Box 3">
          <a:extLst>
            <a:ext uri="{FF2B5EF4-FFF2-40B4-BE49-F238E27FC236}">
              <a16:creationId xmlns:a16="http://schemas.microsoft.com/office/drawing/2014/main" id="{0C4769F6-5AA9-4602-BB1A-91AE57638D78}"/>
            </a:ext>
          </a:extLst>
        </xdr:cNvPr>
        <xdr:cNvSpPr txBox="1">
          <a:spLocks noChangeArrowheads="1"/>
        </xdr:cNvSpPr>
      </xdr:nvSpPr>
      <xdr:spPr bwMode="auto">
        <a:xfrm>
          <a:off x="2730776" y="1743074"/>
          <a:ext cx="3257964" cy="1495426"/>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en-US" sz="900" i="0">
              <a:latin typeface="Arial" pitchFamily="34" charset="0"/>
              <a:ea typeface="+mn-ea"/>
              <a:cs typeface="Arial" pitchFamily="34" charset="0"/>
            </a:rPr>
            <a:t>Monthly GDP rose 0.3% in August following a 0.2% increase in July that was revised lower by 0.2 percentage point. The increase in August reflected a large increase in domestic final sales that was partially offset by a decline in nonfarm inventory investment. The gain in domestic final sales, in turn, was led by a robust increase in nonresidential fixed investment; personal consumption expenditures posted a moderate</a:t>
          </a:r>
          <a:r>
            <a:rPr lang="en-US" sz="900" i="0" baseline="0">
              <a:latin typeface="Arial" pitchFamily="34" charset="0"/>
              <a:ea typeface="+mn-ea"/>
              <a:cs typeface="Arial" pitchFamily="34" charset="0"/>
            </a:rPr>
            <a:t> gain.</a:t>
          </a:r>
          <a:r>
            <a:rPr lang="en-US" sz="900" i="0">
              <a:latin typeface="Arial" pitchFamily="34" charset="0"/>
              <a:ea typeface="+mn-ea"/>
              <a:cs typeface="Arial" pitchFamily="34" charset="0"/>
            </a:rPr>
            <a:t> The level of GDP in August was 2.5% above the second-quarter average at an annual rate. Implicit in our forecast of 2.2% GDP growth in the third quarter is a 0.1% increase in monthly GDP in September.</a:t>
          </a:r>
        </a:p>
      </xdr:txBody>
    </xdr:sp>
    <xdr:clientData/>
  </xdr:twoCellAnchor>
  <xdr:twoCellAnchor>
    <xdr:from>
      <xdr:col>0</xdr:col>
      <xdr:colOff>38100</xdr:colOff>
      <xdr:row>26</xdr:row>
      <xdr:rowOff>60960</xdr:rowOff>
    </xdr:from>
    <xdr:to>
      <xdr:col>5</xdr:col>
      <xdr:colOff>243840</xdr:colOff>
      <xdr:row>35</xdr:row>
      <xdr:rowOff>76200</xdr:rowOff>
    </xdr:to>
    <xdr:graphicFrame macro="">
      <xdr:nvGraphicFramePr>
        <xdr:cNvPr id="18" name="Chart 11">
          <a:extLst>
            <a:ext uri="{FF2B5EF4-FFF2-40B4-BE49-F238E27FC236}">
              <a16:creationId xmlns:a16="http://schemas.microsoft.com/office/drawing/2014/main" id="{663E7F43-0B57-4A59-80B9-FA446FA928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45720</xdr:colOff>
      <xdr:row>36</xdr:row>
      <xdr:rowOff>7620</xdr:rowOff>
    </xdr:from>
    <xdr:to>
      <xdr:col>5</xdr:col>
      <xdr:colOff>266700</xdr:colOff>
      <xdr:row>44</xdr:row>
      <xdr:rowOff>106680</xdr:rowOff>
    </xdr:to>
    <xdr:graphicFrame macro="">
      <xdr:nvGraphicFramePr>
        <xdr:cNvPr id="19" name="Chart 13">
          <a:extLst>
            <a:ext uri="{FF2B5EF4-FFF2-40B4-BE49-F238E27FC236}">
              <a16:creationId xmlns:a16="http://schemas.microsoft.com/office/drawing/2014/main" id="{DDD5F367-C909-4F79-8387-4F547514F7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45720</xdr:colOff>
      <xdr:row>45</xdr:row>
      <xdr:rowOff>22860</xdr:rowOff>
    </xdr:from>
    <xdr:to>
      <xdr:col>5</xdr:col>
      <xdr:colOff>236220</xdr:colOff>
      <xdr:row>54</xdr:row>
      <xdr:rowOff>30480</xdr:rowOff>
    </xdr:to>
    <xdr:graphicFrame macro="">
      <xdr:nvGraphicFramePr>
        <xdr:cNvPr id="20" name="Chart 14">
          <a:extLst>
            <a:ext uri="{FF2B5EF4-FFF2-40B4-BE49-F238E27FC236}">
              <a16:creationId xmlns:a16="http://schemas.microsoft.com/office/drawing/2014/main" id="{5BDC435E-E83E-4221-A37D-0B28B9413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251460</xdr:colOff>
      <xdr:row>12</xdr:row>
      <xdr:rowOff>38100</xdr:rowOff>
    </xdr:from>
    <xdr:to>
      <xdr:col>6</xdr:col>
      <xdr:colOff>0</xdr:colOff>
      <xdr:row>13</xdr:row>
      <xdr:rowOff>38100</xdr:rowOff>
    </xdr:to>
    <xdr:sp macro="" textlink="">
      <xdr:nvSpPr>
        <xdr:cNvPr id="21" name="Text Box 22">
          <a:extLst>
            <a:ext uri="{FF2B5EF4-FFF2-40B4-BE49-F238E27FC236}">
              <a16:creationId xmlns:a16="http://schemas.microsoft.com/office/drawing/2014/main" id="{AA73CE20-CC8E-4B07-85A9-BF227536CD03}"/>
            </a:ext>
          </a:extLst>
        </xdr:cNvPr>
        <xdr:cNvSpPr txBox="1">
          <a:spLocks noChangeArrowheads="1"/>
        </xdr:cNvSpPr>
      </xdr:nvSpPr>
      <xdr:spPr bwMode="auto">
        <a:xfrm>
          <a:off x="2566035" y="1609725"/>
          <a:ext cx="158115"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274320</xdr:colOff>
      <xdr:row>25</xdr:row>
      <xdr:rowOff>60960</xdr:rowOff>
    </xdr:from>
    <xdr:to>
      <xdr:col>6</xdr:col>
      <xdr:colOff>22860</xdr:colOff>
      <xdr:row>26</xdr:row>
      <xdr:rowOff>68580</xdr:rowOff>
    </xdr:to>
    <xdr:sp macro="" textlink="">
      <xdr:nvSpPr>
        <xdr:cNvPr id="22" name="Text Box 23">
          <a:extLst>
            <a:ext uri="{FF2B5EF4-FFF2-40B4-BE49-F238E27FC236}">
              <a16:creationId xmlns:a16="http://schemas.microsoft.com/office/drawing/2014/main" id="{6387B6C0-5DB6-41A2-88FB-0037F2FBEC7D}"/>
            </a:ext>
          </a:extLst>
        </xdr:cNvPr>
        <xdr:cNvSpPr txBox="1">
          <a:spLocks noChangeArrowheads="1"/>
        </xdr:cNvSpPr>
      </xdr:nvSpPr>
      <xdr:spPr bwMode="auto">
        <a:xfrm>
          <a:off x="2588895" y="3737610"/>
          <a:ext cx="158115" cy="16954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33129</xdr:colOff>
      <xdr:row>40</xdr:row>
      <xdr:rowOff>39756</xdr:rowOff>
    </xdr:from>
    <xdr:to>
      <xdr:col>13</xdr:col>
      <xdr:colOff>398889</xdr:colOff>
      <xdr:row>55</xdr:row>
      <xdr:rowOff>9276</xdr:rowOff>
    </xdr:to>
    <xdr:graphicFrame macro="">
      <xdr:nvGraphicFramePr>
        <xdr:cNvPr id="23" name="Chart 4">
          <a:extLst>
            <a:ext uri="{FF2B5EF4-FFF2-40B4-BE49-F238E27FC236}">
              <a16:creationId xmlns:a16="http://schemas.microsoft.com/office/drawing/2014/main" id="{E97CBB55-AA44-4DF5-AA91-BCCBBB360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0.158</cdr:x>
      <cdr:y>0.02608</cdr:y>
    </cdr:from>
    <cdr:to>
      <cdr:x>0.92181</cdr:x>
      <cdr:y>0.09883</cdr:y>
    </cdr:to>
    <cdr:sp macro="" textlink="">
      <cdr:nvSpPr>
        <cdr:cNvPr id="112641" name="Text Box 2"/>
        <cdr:cNvSpPr txBox="1">
          <a:spLocks xmlns:a="http://schemas.openxmlformats.org/drawingml/2006/main" noChangeArrowheads="1"/>
        </cdr:cNvSpPr>
      </cdr:nvSpPr>
      <cdr:spPr bwMode="auto">
        <a:xfrm xmlns:a="http://schemas.openxmlformats.org/drawingml/2006/main">
          <a:off x="519484" y="63611"/>
          <a:ext cx="2511287" cy="17744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75" b="0" i="0" strike="noStrike">
              <a:solidFill>
                <a:srgbClr val="000000"/>
              </a:solidFill>
              <a:latin typeface="Arial"/>
              <a:cs typeface="Arial"/>
            </a:rPr>
            <a:t>Billions of chain-type (2012) dollars, SAAR</a:t>
          </a:r>
        </a:p>
      </cdr:txBody>
    </cdr:sp>
  </cdr:relSizeAnchor>
  <cdr:relSizeAnchor xmlns:cdr="http://schemas.openxmlformats.org/drawingml/2006/chartDrawing">
    <cdr:from>
      <cdr:x>0.90762</cdr:x>
      <cdr:y>0.29938</cdr:y>
    </cdr:from>
    <cdr:to>
      <cdr:x>0.92841</cdr:x>
      <cdr:y>0.48765</cdr:y>
    </cdr:to>
    <cdr:sp macro="" textlink="">
      <cdr:nvSpPr>
        <cdr:cNvPr id="118786" name="Line 4"/>
        <cdr:cNvSpPr>
          <a:spLocks xmlns:a="http://schemas.openxmlformats.org/drawingml/2006/main" noChangeShapeType="1"/>
        </cdr:cNvSpPr>
      </cdr:nvSpPr>
      <cdr:spPr bwMode="auto">
        <a:xfrm xmlns:a="http://schemas.openxmlformats.org/drawingml/2006/main" flipV="1">
          <a:off x="2994660" y="739140"/>
          <a:ext cx="68580" cy="464820"/>
        </a:xfrm>
        <a:prstGeom xmlns:a="http://schemas.openxmlformats.org/drawingml/2006/main" prst="line">
          <a:avLst/>
        </a:prstGeom>
        <a:noFill xmlns:a="http://schemas.openxmlformats.org/drawingml/2006/main"/>
        <a:ln xmlns:a="http://schemas.openxmlformats.org/drawingml/2006/main" w="3175">
          <a:solidFill>
            <a:schemeClr val="tx1">
              <a:lumMod val="65000"/>
              <a:lumOff val="35000"/>
            </a:schemeClr>
          </a:solidFill>
          <a:round/>
          <a:headEnd/>
          <a:tailEnd type="none" w="sm"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0.69913</cdr:x>
      <cdr:y>0.52121</cdr:y>
    </cdr:from>
    <cdr:to>
      <cdr:x>0.93108</cdr:x>
      <cdr:y>0.58844</cdr:y>
    </cdr:to>
    <cdr:sp macro="" textlink="">
      <cdr:nvSpPr>
        <cdr:cNvPr id="2055" name="Text Box 7"/>
        <cdr:cNvSpPr txBox="1">
          <a:spLocks xmlns:a="http://schemas.openxmlformats.org/drawingml/2006/main" noChangeArrowheads="1"/>
        </cdr:cNvSpPr>
      </cdr:nvSpPr>
      <cdr:spPr bwMode="auto">
        <a:xfrm xmlns:a="http://schemas.openxmlformats.org/drawingml/2006/main">
          <a:off x="2306763" y="1286806"/>
          <a:ext cx="765310" cy="1659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en-US" sz="825" b="0" i="0" strike="noStrike">
              <a:solidFill>
                <a:sysClr val="windowText" lastClr="000000"/>
              </a:solidFill>
              <a:latin typeface="Arial"/>
              <a:cs typeface="Arial"/>
            </a:rPr>
            <a:t>August</a:t>
          </a:r>
        </a:p>
      </cdr:txBody>
    </cdr:sp>
  </cdr:relSizeAnchor>
</c:userShapes>
</file>

<file path=xl/drawings/drawing3.xml><?xml version="1.0" encoding="utf-8"?>
<c:userShapes xmlns:c="http://schemas.openxmlformats.org/drawingml/2006/chart">
  <cdr:relSizeAnchor xmlns:cdr="http://schemas.openxmlformats.org/drawingml/2006/chartDrawing">
    <cdr:from>
      <cdr:x>0.11413</cdr:x>
      <cdr:y>0.03205</cdr:y>
    </cdr:from>
    <cdr:to>
      <cdr:x>0.73391</cdr:x>
      <cdr:y>0.15863</cdr:y>
    </cdr:to>
    <cdr:sp macro="" textlink="">
      <cdr:nvSpPr>
        <cdr:cNvPr id="9217" name="Text Box 2049"/>
        <cdr:cNvSpPr txBox="1">
          <a:spLocks xmlns:a="http://schemas.openxmlformats.org/drawingml/2006/main" noChangeArrowheads="1"/>
        </cdr:cNvSpPr>
      </cdr:nvSpPr>
      <cdr:spPr bwMode="auto">
        <a:xfrm xmlns:a="http://schemas.openxmlformats.org/drawingml/2006/main">
          <a:off x="293941" y="48844"/>
          <a:ext cx="1596281" cy="19290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en-US" sz="800" b="0" i="0" strike="noStrike">
              <a:solidFill>
                <a:srgbClr val="000000"/>
              </a:solidFill>
              <a:latin typeface="Arial"/>
              <a:cs typeface="Arial"/>
            </a:rPr>
            <a:t>Domestic Final Sales</a:t>
          </a:r>
        </a:p>
      </cdr:txBody>
    </cdr:sp>
  </cdr:relSizeAnchor>
</c:userShapes>
</file>

<file path=xl/drawings/drawing4.xml><?xml version="1.0" encoding="utf-8"?>
<c:userShapes xmlns:c="http://schemas.openxmlformats.org/drawingml/2006/chart">
  <cdr:relSizeAnchor xmlns:cdr="http://schemas.openxmlformats.org/drawingml/2006/chartDrawing">
    <cdr:from>
      <cdr:x>0.13155</cdr:x>
      <cdr:y>0.03401</cdr:y>
    </cdr:from>
    <cdr:to>
      <cdr:x>0.73268</cdr:x>
      <cdr:y>0.13571</cdr:y>
    </cdr:to>
    <cdr:sp macro="" textlink="">
      <cdr:nvSpPr>
        <cdr:cNvPr id="115713" name="Text Box 1025"/>
        <cdr:cNvSpPr txBox="1">
          <a:spLocks xmlns:a="http://schemas.openxmlformats.org/drawingml/2006/main" noChangeArrowheads="1"/>
        </cdr:cNvSpPr>
      </cdr:nvSpPr>
      <cdr:spPr bwMode="auto">
        <a:xfrm xmlns:a="http://schemas.openxmlformats.org/drawingml/2006/main">
          <a:off x="334221" y="50800"/>
          <a:ext cx="1507231" cy="18105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0" strike="noStrike">
              <a:solidFill>
                <a:srgbClr val="000000"/>
              </a:solidFill>
              <a:latin typeface="Arial"/>
              <a:cs typeface="Arial"/>
            </a:rPr>
            <a:t>Net Exports</a:t>
          </a:r>
        </a:p>
      </cdr:txBody>
    </cdr:sp>
  </cdr:relSizeAnchor>
</c:userShapes>
</file>

<file path=xl/drawings/drawing5.xml><?xml version="1.0" encoding="utf-8"?>
<c:userShapes xmlns:c="http://schemas.openxmlformats.org/drawingml/2006/chart">
  <cdr:relSizeAnchor xmlns:cdr="http://schemas.openxmlformats.org/drawingml/2006/chartDrawing">
    <cdr:from>
      <cdr:x>0.03125</cdr:x>
      <cdr:y>0</cdr:y>
    </cdr:from>
    <cdr:to>
      <cdr:x>0.03173</cdr:x>
      <cdr:y>0</cdr:y>
    </cdr:to>
    <cdr:sp macro="" textlink="">
      <cdr:nvSpPr>
        <cdr:cNvPr id="116737" name="Text Box 1"/>
        <cdr:cNvSpPr txBox="1">
          <a:spLocks xmlns:a="http://schemas.openxmlformats.org/drawingml/2006/main" noChangeArrowheads="1"/>
        </cdr:cNvSpPr>
      </cdr:nvSpPr>
      <cdr:spPr bwMode="auto">
        <a:xfrm xmlns:a="http://schemas.openxmlformats.org/drawingml/2006/main">
          <a:off x="142138" y="37781"/>
          <a:ext cx="2286737" cy="22846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0" strike="noStrike">
              <a:solidFill>
                <a:srgbClr val="000000"/>
              </a:solidFill>
              <a:latin typeface="Arial"/>
              <a:cs typeface="Arial"/>
            </a:rPr>
            <a:t>Nonfarm Change in Private Inventories (CIPI)</a:t>
          </a:r>
        </a:p>
      </cdr:txBody>
    </cdr:sp>
  </cdr:relSizeAnchor>
  <cdr:relSizeAnchor xmlns:cdr="http://schemas.openxmlformats.org/drawingml/2006/chartDrawing">
    <cdr:from>
      <cdr:x>0.08675</cdr:x>
      <cdr:y>0.04597</cdr:y>
    </cdr:from>
    <cdr:to>
      <cdr:x>0.97623</cdr:x>
      <cdr:y>0.13255</cdr:y>
    </cdr:to>
    <cdr:sp macro="" textlink="">
      <cdr:nvSpPr>
        <cdr:cNvPr id="3" name="Text Box 1025"/>
        <cdr:cNvSpPr txBox="1">
          <a:spLocks xmlns:a="http://schemas.openxmlformats.org/drawingml/2006/main" noChangeArrowheads="1"/>
        </cdr:cNvSpPr>
      </cdr:nvSpPr>
      <cdr:spPr bwMode="auto">
        <a:xfrm xmlns:a="http://schemas.openxmlformats.org/drawingml/2006/main">
          <a:off x="209550" y="66675"/>
          <a:ext cx="2162175" cy="13335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sz="800" b="0" i="0" strike="noStrike">
              <a:solidFill>
                <a:srgbClr val="000000"/>
              </a:solidFill>
              <a:latin typeface="Arial"/>
              <a:cs typeface="Arial"/>
            </a:rPr>
            <a:t>Nonfarm Change in Private</a:t>
          </a:r>
          <a:r>
            <a:rPr lang="en-US" sz="800" b="0" i="0" strike="noStrike" baseline="0">
              <a:solidFill>
                <a:srgbClr val="000000"/>
              </a:solidFill>
              <a:latin typeface="Arial"/>
              <a:cs typeface="Arial"/>
            </a:rPr>
            <a:t> Inventories (CIPI)</a:t>
          </a:r>
          <a:endParaRPr lang="en-US" sz="800" b="0" i="0" strike="noStrike">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0.15226</cdr:x>
      <cdr:y>0.0244</cdr:y>
    </cdr:from>
    <cdr:to>
      <cdr:x>0.90397</cdr:x>
      <cdr:y>0.10085</cdr:y>
    </cdr:to>
    <cdr:sp macro="" textlink="">
      <cdr:nvSpPr>
        <cdr:cNvPr id="113665" name="Text Box 1"/>
        <cdr:cNvSpPr txBox="1">
          <a:spLocks xmlns:a="http://schemas.openxmlformats.org/drawingml/2006/main" noChangeArrowheads="1"/>
        </cdr:cNvSpPr>
      </cdr:nvSpPr>
      <cdr:spPr bwMode="auto">
        <a:xfrm xmlns:a="http://schemas.openxmlformats.org/drawingml/2006/main">
          <a:off x="500601" y="58752"/>
          <a:ext cx="2471529" cy="184094"/>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75" b="0" i="0" strike="noStrike">
              <a:solidFill>
                <a:srgbClr val="000000"/>
              </a:solidFill>
              <a:latin typeface="Arial"/>
              <a:cs typeface="Arial"/>
            </a:rPr>
            <a:t>Billions of chain-type (2012) dollars, SAAR</a:t>
          </a:r>
        </a:p>
      </cdr:txBody>
    </cdr:sp>
  </cdr:relSizeAnchor>
  <cdr:relSizeAnchor xmlns:cdr="http://schemas.openxmlformats.org/drawingml/2006/chartDrawing">
    <cdr:from>
      <cdr:x>0.90464</cdr:x>
      <cdr:y>0.10547</cdr:y>
    </cdr:from>
    <cdr:to>
      <cdr:x>0.90464</cdr:x>
      <cdr:y>0.92</cdr:y>
    </cdr:to>
    <cdr:cxnSp macro="">
      <cdr:nvCxnSpPr>
        <cdr:cNvPr id="3" name="Straight Connector 2">
          <a:extLst xmlns:a="http://schemas.openxmlformats.org/drawingml/2006/main">
            <a:ext uri="{FF2B5EF4-FFF2-40B4-BE49-F238E27FC236}">
              <a16:creationId xmlns:a16="http://schemas.microsoft.com/office/drawing/2014/main" id="{CFD26B21-D1DC-4541-A316-61785F67C054}"/>
            </a:ext>
          </a:extLst>
        </cdr:cNvPr>
        <cdr:cNvCxnSpPr/>
      </cdr:nvCxnSpPr>
      <cdr:spPr>
        <a:xfrm xmlns:a="http://schemas.openxmlformats.org/drawingml/2006/main">
          <a:off x="2924507" y="248930"/>
          <a:ext cx="0" cy="1922531"/>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0.73441</cdr:x>
      <cdr:y>0.09779</cdr:y>
    </cdr:from>
    <cdr:to>
      <cdr:x>0.94736</cdr:x>
      <cdr:y>0.17299</cdr:y>
    </cdr:to>
    <cdr:sp macro="" textlink="">
      <cdr:nvSpPr>
        <cdr:cNvPr id="6" name="Text Box 1">
          <a:extLst xmlns:a="http://schemas.openxmlformats.org/drawingml/2006/main">
            <a:ext uri="{FF2B5EF4-FFF2-40B4-BE49-F238E27FC236}">
              <a16:creationId xmlns:a16="http://schemas.microsoft.com/office/drawing/2014/main" id="{4E2330C6-25F3-4914-8817-70918CF31A69}"/>
            </a:ext>
          </a:extLst>
        </cdr:cNvPr>
        <cdr:cNvSpPr txBox="1">
          <a:spLocks xmlns:a="http://schemas.openxmlformats.org/drawingml/2006/main" noChangeArrowheads="1"/>
        </cdr:cNvSpPr>
      </cdr:nvSpPr>
      <cdr:spPr bwMode="auto">
        <a:xfrm xmlns:a="http://schemas.openxmlformats.org/drawingml/2006/main">
          <a:off x="2423153" y="238451"/>
          <a:ext cx="702620" cy="18336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875" b="0" i="0" strike="noStrike">
              <a:solidFill>
                <a:srgbClr val="000000"/>
              </a:solidFill>
              <a:latin typeface="Arial"/>
              <a:cs typeface="Arial"/>
            </a:rPr>
            <a:t>H   F</a:t>
          </a:r>
        </a:p>
      </cdr:txBody>
    </cdr:sp>
  </cdr:relSizeAnchor>
  <cdr:relSizeAnchor xmlns:cdr="http://schemas.openxmlformats.org/drawingml/2006/chartDrawing">
    <cdr:from>
      <cdr:x>0.80058</cdr:x>
      <cdr:y>0.31495</cdr:y>
    </cdr:from>
    <cdr:to>
      <cdr:x>0.91837</cdr:x>
      <cdr:y>0.57432</cdr:y>
    </cdr:to>
    <cdr:sp macro="" textlink="">
      <cdr:nvSpPr>
        <cdr:cNvPr id="7" name="Line 4">
          <a:extLst xmlns:a="http://schemas.openxmlformats.org/drawingml/2006/main">
            <a:ext uri="{FF2B5EF4-FFF2-40B4-BE49-F238E27FC236}">
              <a16:creationId xmlns:a16="http://schemas.microsoft.com/office/drawing/2014/main" id="{8FD51D47-A7C4-4ED8-B082-03CE72725953}"/>
            </a:ext>
          </a:extLst>
        </cdr:cNvPr>
        <cdr:cNvSpPr>
          <a:spLocks xmlns:a="http://schemas.openxmlformats.org/drawingml/2006/main" noChangeShapeType="1"/>
        </cdr:cNvSpPr>
      </cdr:nvSpPr>
      <cdr:spPr bwMode="auto">
        <a:xfrm xmlns:a="http://schemas.openxmlformats.org/drawingml/2006/main" flipH="1">
          <a:off x="2641466" y="767974"/>
          <a:ext cx="388643" cy="632448"/>
        </a:xfrm>
        <a:prstGeom xmlns:a="http://schemas.openxmlformats.org/drawingml/2006/main" prst="line">
          <a:avLst/>
        </a:prstGeom>
        <a:noFill xmlns:a="http://schemas.openxmlformats.org/drawingml/2006/main"/>
        <a:ln xmlns:a="http://schemas.openxmlformats.org/drawingml/2006/main" w="3175">
          <a:solidFill>
            <a:schemeClr val="tx1">
              <a:lumMod val="65000"/>
              <a:lumOff val="35000"/>
            </a:schemeClr>
          </a:solidFill>
          <a:round/>
          <a:headEnd/>
          <a:tailEnd type="none" w="sm"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0.45968</cdr:x>
      <cdr:y>0.23956</cdr:y>
    </cdr:from>
    <cdr:to>
      <cdr:x>0.69163</cdr:x>
      <cdr:y>0.30763</cdr:y>
    </cdr:to>
    <cdr:sp macro="" textlink="">
      <cdr:nvSpPr>
        <cdr:cNvPr id="8" name="Text Box 7">
          <a:extLst xmlns:a="http://schemas.openxmlformats.org/drawingml/2006/main">
            <a:ext uri="{FF2B5EF4-FFF2-40B4-BE49-F238E27FC236}">
              <a16:creationId xmlns:a16="http://schemas.microsoft.com/office/drawing/2014/main" id="{5B0A384E-FF3D-46D9-A4C9-155F0A695AD9}"/>
            </a:ext>
          </a:extLst>
        </cdr:cNvPr>
        <cdr:cNvSpPr txBox="1">
          <a:spLocks xmlns:a="http://schemas.openxmlformats.org/drawingml/2006/main" noChangeArrowheads="1"/>
        </cdr:cNvSpPr>
      </cdr:nvSpPr>
      <cdr:spPr bwMode="auto">
        <a:xfrm xmlns:a="http://schemas.openxmlformats.org/drawingml/2006/main">
          <a:off x="1516705" y="584131"/>
          <a:ext cx="765310" cy="1660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0"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825" b="0" i="0" strike="noStrike">
              <a:solidFill>
                <a:sysClr val="windowText" lastClr="000000"/>
              </a:solidFill>
              <a:latin typeface="Arial"/>
              <a:cs typeface="Arial"/>
            </a:rPr>
            <a:t>August</a:t>
          </a:r>
        </a:p>
      </cdr:txBody>
    </cdr:sp>
  </cdr:relSizeAnchor>
  <cdr:relSizeAnchor xmlns:cdr="http://schemas.openxmlformats.org/drawingml/2006/chartDrawing">
    <cdr:from>
      <cdr:x>0.32253</cdr:x>
      <cdr:y>0.6212</cdr:y>
    </cdr:from>
    <cdr:to>
      <cdr:x>0.82367</cdr:x>
      <cdr:y>0.81495</cdr:y>
    </cdr:to>
    <cdr:sp macro="" textlink="">
      <cdr:nvSpPr>
        <cdr:cNvPr id="9" name="Text Box 1">
          <a:extLst xmlns:a="http://schemas.openxmlformats.org/drawingml/2006/main">
            <a:ext uri="{FF2B5EF4-FFF2-40B4-BE49-F238E27FC236}">
              <a16:creationId xmlns:a16="http://schemas.microsoft.com/office/drawing/2014/main" id="{529A1375-CF05-47F5-A7D9-9A9E29B315AE}"/>
            </a:ext>
          </a:extLst>
        </cdr:cNvPr>
        <cdr:cNvSpPr txBox="1">
          <a:spLocks xmlns:a="http://schemas.openxmlformats.org/drawingml/2006/main" noChangeArrowheads="1"/>
        </cdr:cNvSpPr>
      </cdr:nvSpPr>
      <cdr:spPr bwMode="auto">
        <a:xfrm xmlns:a="http://schemas.openxmlformats.org/drawingml/2006/main">
          <a:off x="1064177" y="1514724"/>
          <a:ext cx="1653491" cy="47245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875" b="0" i="0" strike="noStrike">
              <a:solidFill>
                <a:srgbClr val="000000"/>
              </a:solidFill>
              <a:latin typeface="Arial"/>
              <a:cs typeface="Arial"/>
            </a:rPr>
            <a:t>Assumption consistent with </a:t>
          </a:r>
          <a:r>
            <a:rPr lang="en-US" sz="875" b="1" i="0" strike="noStrike" baseline="0">
              <a:solidFill>
                <a:sysClr val="windowText" lastClr="000000"/>
              </a:solidFill>
              <a:latin typeface="Arial"/>
              <a:cs typeface="Arial"/>
            </a:rPr>
            <a:t>2.2%</a:t>
          </a:r>
          <a:r>
            <a:rPr lang="en-US" sz="875" b="0" i="0" strike="noStrike" baseline="0">
              <a:solidFill>
                <a:srgbClr val="000000"/>
              </a:solidFill>
              <a:latin typeface="Arial"/>
              <a:cs typeface="Arial"/>
            </a:rPr>
            <a:t> growth in Q3</a:t>
          </a:r>
          <a:endParaRPr lang="en-US" sz="875" b="0" i="0" strike="noStrike">
            <a:solidFill>
              <a:srgbClr val="000000"/>
            </a:solidFill>
            <a:latin typeface="Arial"/>
            <a:cs typeface="Arial"/>
          </a:endParaRPr>
        </a:p>
      </cdr:txBody>
    </cdr:sp>
  </cdr:relSizeAnchor>
  <cdr:relSizeAnchor xmlns:cdr="http://schemas.openxmlformats.org/drawingml/2006/chartDrawing">
    <cdr:from>
      <cdr:x>0.72206</cdr:x>
      <cdr:y>0.2712</cdr:y>
    </cdr:from>
    <cdr:to>
      <cdr:x>0.84216</cdr:x>
      <cdr:y>0.27745</cdr:y>
    </cdr:to>
    <cdr:sp macro="" textlink="">
      <cdr:nvSpPr>
        <cdr:cNvPr id="10" name="Line 4">
          <a:extLst xmlns:a="http://schemas.openxmlformats.org/drawingml/2006/main">
            <a:ext uri="{FF2B5EF4-FFF2-40B4-BE49-F238E27FC236}">
              <a16:creationId xmlns:a16="http://schemas.microsoft.com/office/drawing/2014/main" id="{B41E61D2-7F2B-41E4-AA83-36BFA6BC99C3}"/>
            </a:ext>
          </a:extLst>
        </cdr:cNvPr>
        <cdr:cNvSpPr>
          <a:spLocks xmlns:a="http://schemas.openxmlformats.org/drawingml/2006/main" noChangeShapeType="1"/>
        </cdr:cNvSpPr>
      </cdr:nvSpPr>
      <cdr:spPr bwMode="auto">
        <a:xfrm xmlns:a="http://schemas.openxmlformats.org/drawingml/2006/main">
          <a:off x="2382411" y="661284"/>
          <a:ext cx="396260" cy="15238"/>
        </a:xfrm>
        <a:prstGeom xmlns:a="http://schemas.openxmlformats.org/drawingml/2006/main" prst="line">
          <a:avLst/>
        </a:prstGeom>
        <a:noFill xmlns:a="http://schemas.openxmlformats.org/drawingml/2006/main"/>
        <a:ln xmlns:a="http://schemas.openxmlformats.org/drawingml/2006/main" w="3175">
          <a:solidFill>
            <a:schemeClr val="tx1">
              <a:lumMod val="65000"/>
              <a:lumOff val="35000"/>
            </a:schemeClr>
          </a:solidFill>
          <a:round/>
          <a:headEnd/>
          <a:tailEnd type="none" w="sm"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6448B-72CE-4720-84B7-349CD80EA485}">
  <dimension ref="A1:N61"/>
  <sheetViews>
    <sheetView tabSelected="1" zoomScaleNormal="100" workbookViewId="0"/>
  </sheetViews>
  <sheetFormatPr defaultColWidth="9.140625" defaultRowHeight="12.75" x14ac:dyDescent="0.2"/>
  <cols>
    <col min="1" max="1" width="16.28515625" style="7" customWidth="1"/>
    <col min="2" max="2" width="13.7109375" style="7" hidden="1" customWidth="1"/>
    <col min="3" max="14" width="6.140625" style="7" customWidth="1"/>
    <col min="15" max="16384" width="9.140625" style="7"/>
  </cols>
  <sheetData>
    <row r="1" spans="1:14" ht="13.15" customHeight="1" x14ac:dyDescent="0.2"/>
    <row r="2" spans="1:14" s="10" customFormat="1" ht="22.5" x14ac:dyDescent="0.45">
      <c r="A2" s="7"/>
      <c r="B2" s="7"/>
      <c r="C2" s="7"/>
      <c r="D2" s="7"/>
      <c r="E2" s="7"/>
      <c r="F2" s="7"/>
      <c r="G2" s="8"/>
      <c r="H2" s="7"/>
      <c r="I2" s="7"/>
      <c r="J2" s="7"/>
      <c r="K2" s="7"/>
      <c r="L2" s="7"/>
      <c r="M2" s="7"/>
      <c r="N2" s="9" t="s">
        <v>320</v>
      </c>
    </row>
    <row r="3" spans="1:14" s="15" customFormat="1" ht="2.1" customHeight="1" x14ac:dyDescent="0.35">
      <c r="A3" s="11"/>
      <c r="B3" s="11"/>
      <c r="C3" s="11"/>
      <c r="D3" s="12"/>
      <c r="E3" s="12"/>
      <c r="F3" s="13"/>
      <c r="G3" s="14"/>
      <c r="H3" s="14"/>
      <c r="I3" s="14"/>
      <c r="J3" s="11"/>
      <c r="K3" s="11"/>
      <c r="L3" s="11"/>
      <c r="M3" s="11"/>
      <c r="N3" s="11"/>
    </row>
    <row r="4" spans="1:14" s="20" customFormat="1" ht="13.5" customHeight="1" x14ac:dyDescent="0.2">
      <c r="A4" s="39">
        <v>43734</v>
      </c>
      <c r="B4" s="40"/>
      <c r="C4" s="40"/>
      <c r="D4" s="40"/>
      <c r="E4" s="16"/>
      <c r="F4" s="16"/>
      <c r="G4" s="17" t="s">
        <v>340</v>
      </c>
      <c r="H4" s="16"/>
      <c r="I4" s="18"/>
      <c r="J4" s="16"/>
      <c r="K4" s="16"/>
      <c r="L4" s="16"/>
      <c r="M4" s="18"/>
      <c r="N4" s="19" t="s">
        <v>321</v>
      </c>
    </row>
    <row r="5" spans="1:14" s="15" customFormat="1" ht="2.1" customHeight="1" x14ac:dyDescent="0.2">
      <c r="A5" s="7"/>
      <c r="B5" s="7"/>
      <c r="C5" s="7"/>
      <c r="D5" s="7"/>
      <c r="E5" s="7"/>
      <c r="F5" s="7"/>
      <c r="G5" s="7"/>
      <c r="H5" s="7"/>
      <c r="I5" s="7"/>
      <c r="J5" s="7"/>
      <c r="K5" s="7"/>
      <c r="L5" s="7"/>
      <c r="M5" s="7"/>
      <c r="N5" s="7"/>
    </row>
    <row r="6" spans="1:14" s="15" customFormat="1" ht="3.75" customHeight="1" x14ac:dyDescent="0.4">
      <c r="A6" s="21"/>
      <c r="B6" s="22"/>
      <c r="C6" s="22"/>
      <c r="D6" s="22"/>
      <c r="E6" s="21"/>
      <c r="F6" s="21"/>
      <c r="G6" s="23"/>
      <c r="H6" s="24"/>
      <c r="I6" s="24"/>
      <c r="J6" s="24"/>
      <c r="K6" s="24"/>
      <c r="L6" s="25"/>
      <c r="M6" s="25"/>
      <c r="N6" s="25"/>
    </row>
    <row r="7" spans="1:14" ht="4.5" customHeight="1" x14ac:dyDescent="0.2">
      <c r="A7" s="26"/>
      <c r="B7" s="21"/>
      <c r="C7" s="21"/>
      <c r="D7" s="21"/>
      <c r="E7" s="21"/>
      <c r="F7" s="21"/>
      <c r="G7" s="21"/>
      <c r="H7" s="21"/>
      <c r="I7" s="21"/>
      <c r="J7" s="21"/>
      <c r="K7" s="21"/>
      <c r="L7" s="21"/>
      <c r="M7" s="21"/>
      <c r="N7" s="21"/>
    </row>
    <row r="8" spans="1:14" ht="11.25" customHeight="1" x14ac:dyDescent="0.2">
      <c r="A8" s="21"/>
      <c r="B8" s="27" t="s">
        <v>343</v>
      </c>
      <c r="C8" s="27" t="s">
        <v>345</v>
      </c>
      <c r="D8" s="27" t="s">
        <v>347</v>
      </c>
      <c r="E8" s="27" t="s">
        <v>348</v>
      </c>
      <c r="F8" s="27" t="s">
        <v>350</v>
      </c>
      <c r="G8" s="27" t="s">
        <v>353</v>
      </c>
      <c r="H8" s="27" t="s">
        <v>355</v>
      </c>
      <c r="I8" s="27" t="s">
        <v>357</v>
      </c>
      <c r="J8" s="27" t="s">
        <v>359</v>
      </c>
      <c r="K8" s="27" t="s">
        <v>360</v>
      </c>
      <c r="L8" s="27" t="s">
        <v>363</v>
      </c>
      <c r="M8" s="27" t="s">
        <v>365</v>
      </c>
      <c r="N8" s="27" t="s">
        <v>367</v>
      </c>
    </row>
    <row r="9" spans="1:14" x14ac:dyDescent="0.2">
      <c r="A9" s="28" t="s">
        <v>322</v>
      </c>
      <c r="B9" s="29">
        <v>18729.282762660801</v>
      </c>
      <c r="C9" s="29">
        <v>18730.6066141847</v>
      </c>
      <c r="D9" s="29">
        <v>18827.782755326502</v>
      </c>
      <c r="E9" s="29">
        <v>18758.1736688089</v>
      </c>
      <c r="F9" s="29">
        <v>18764.685915338599</v>
      </c>
      <c r="G9" s="29">
        <v>18983.387183488489</v>
      </c>
      <c r="H9" s="29">
        <v>18884.690565999681</v>
      </c>
      <c r="I9" s="29">
        <v>18865.67247400168</v>
      </c>
      <c r="J9" s="29">
        <v>18977.128005030005</v>
      </c>
      <c r="K9" s="29">
        <v>19021.504632613043</v>
      </c>
      <c r="L9" s="29">
        <v>19017.723546871424</v>
      </c>
      <c r="M9" s="29">
        <v>19058.214375604806</v>
      </c>
      <c r="N9" s="29">
        <v>19124.609460846939</v>
      </c>
    </row>
    <row r="10" spans="1:14" x14ac:dyDescent="0.2">
      <c r="A10" s="30" t="s">
        <v>323</v>
      </c>
      <c r="B10" s="30"/>
      <c r="C10" s="31">
        <f t="shared" ref="C10:N10" si="0">100*(C9/B9-1)</f>
        <v>7.0683514188818464E-3</v>
      </c>
      <c r="D10" s="31">
        <f t="shared" si="0"/>
        <v>0.51880936449868464</v>
      </c>
      <c r="E10" s="31">
        <f t="shared" si="0"/>
        <v>-0.36971473179925329</v>
      </c>
      <c r="F10" s="31">
        <f t="shared" si="0"/>
        <v>3.4716847411053742E-2</v>
      </c>
      <c r="G10" s="31">
        <f t="shared" si="0"/>
        <v>1.1654938917529112</v>
      </c>
      <c r="H10" s="31">
        <f t="shared" si="0"/>
        <v>-0.51991046979568134</v>
      </c>
      <c r="I10" s="31">
        <f t="shared" si="0"/>
        <v>-0.10070639988267738</v>
      </c>
      <c r="J10" s="31">
        <f t="shared" si="0"/>
        <v>0.59078482986449909</v>
      </c>
      <c r="K10" s="31">
        <f t="shared" si="0"/>
        <v>0.23384269511843581</v>
      </c>
      <c r="L10" s="31">
        <f t="shared" si="0"/>
        <v>-1.9877952951918854E-2</v>
      </c>
      <c r="M10" s="31">
        <f t="shared" si="0"/>
        <v>0.21291101762830333</v>
      </c>
      <c r="N10" s="31">
        <f t="shared" si="0"/>
        <v>0.34838040927445135</v>
      </c>
    </row>
    <row r="11" spans="1:14" ht="12.75" customHeight="1" x14ac:dyDescent="0.2">
      <c r="A11" s="30" t="s">
        <v>324</v>
      </c>
      <c r="C11" s="31">
        <f t="shared" ref="C11:N11" si="1">100*((C9/B9)^12-1)</f>
        <v>8.4853199447643135E-2</v>
      </c>
      <c r="D11" s="31">
        <f t="shared" si="1"/>
        <v>6.4064683951169155</v>
      </c>
      <c r="E11" s="31">
        <f t="shared" si="1"/>
        <v>-4.3474646492994706</v>
      </c>
      <c r="F11" s="31">
        <f t="shared" si="1"/>
        <v>0.41739856146010279</v>
      </c>
      <c r="G11" s="31">
        <f t="shared" si="1"/>
        <v>14.918215438610471</v>
      </c>
      <c r="H11" s="31">
        <f t="shared" si="1"/>
        <v>-6.0635789957388608</v>
      </c>
      <c r="I11" s="31">
        <f t="shared" si="1"/>
        <v>-1.201805643160514</v>
      </c>
      <c r="J11" s="31">
        <f t="shared" si="1"/>
        <v>7.3243728582234269</v>
      </c>
      <c r="K11" s="31">
        <f t="shared" si="1"/>
        <v>2.8424855308925689</v>
      </c>
      <c r="L11" s="31">
        <f t="shared" si="1"/>
        <v>-0.2382748203543783</v>
      </c>
      <c r="M11" s="31">
        <f t="shared" si="1"/>
        <v>2.5850640919359957</v>
      </c>
      <c r="N11" s="31">
        <f t="shared" si="1"/>
        <v>4.2616059400791828</v>
      </c>
    </row>
    <row r="12" spans="1:14" ht="14.25" customHeight="1" x14ac:dyDescent="0.2">
      <c r="A12" s="28"/>
      <c r="C12" s="31"/>
      <c r="D12" s="31"/>
      <c r="E12" s="31"/>
      <c r="F12" s="31"/>
      <c r="G12" s="31"/>
      <c r="H12" s="31"/>
      <c r="I12" s="31"/>
      <c r="J12" s="31"/>
      <c r="K12" s="31"/>
      <c r="L12" s="31"/>
      <c r="M12" s="31"/>
      <c r="N12" s="31"/>
    </row>
    <row r="13" spans="1:14" x14ac:dyDescent="0.2">
      <c r="A13" s="32" t="s">
        <v>325</v>
      </c>
      <c r="B13" s="33"/>
      <c r="C13" s="33"/>
      <c r="D13" s="33"/>
      <c r="E13" s="33"/>
      <c r="F13" s="33"/>
      <c r="G13" s="32" t="s">
        <v>326</v>
      </c>
      <c r="H13" s="33"/>
      <c r="I13" s="33"/>
      <c r="J13" s="34" t="s">
        <v>368</v>
      </c>
      <c r="K13" s="33"/>
      <c r="L13" s="33"/>
      <c r="M13" s="33"/>
      <c r="N13" s="33"/>
    </row>
    <row r="14" spans="1:14" x14ac:dyDescent="0.2">
      <c r="C14" s="35" t="str">
        <f>L8</f>
        <v>Jun.19</v>
      </c>
      <c r="D14" s="35" t="str">
        <f>M8</f>
        <v>Jul.19</v>
      </c>
      <c r="E14" s="35" t="str">
        <f>N8</f>
        <v>Aug.19</v>
      </c>
      <c r="F14" s="36"/>
    </row>
    <row r="15" spans="1:14" x14ac:dyDescent="0.2">
      <c r="A15" s="30" t="s">
        <v>327</v>
      </c>
      <c r="B15" s="37"/>
      <c r="C15" s="31">
        <f>100*((L9/K9)^12-1)</f>
        <v>-0.2382748203543783</v>
      </c>
      <c r="D15" s="31">
        <f>100*((M9/L9)^12-1)</f>
        <v>2.5850640919359957</v>
      </c>
      <c r="E15" s="31">
        <f>100*((N9/M9)^12-1)</f>
        <v>4.2616059400791828</v>
      </c>
      <c r="F15" s="31"/>
    </row>
    <row r="16" spans="1:14" x14ac:dyDescent="0.2">
      <c r="A16" s="30" t="s">
        <v>328</v>
      </c>
      <c r="C16" s="31">
        <v>1.767982325626674</v>
      </c>
      <c r="D16" s="31">
        <v>0.10372128003611486</v>
      </c>
      <c r="E16" s="31">
        <v>6.276017202669693</v>
      </c>
      <c r="F16" s="31"/>
    </row>
    <row r="17" spans="1:14" x14ac:dyDescent="0.2">
      <c r="A17" s="30" t="s">
        <v>329</v>
      </c>
      <c r="C17" s="31">
        <v>1.7485119492501497</v>
      </c>
      <c r="D17" s="31">
        <v>0.11148299652722116</v>
      </c>
      <c r="E17" s="31">
        <v>6.1067348277919757</v>
      </c>
      <c r="F17" s="31"/>
    </row>
    <row r="18" spans="1:14" x14ac:dyDescent="0.2">
      <c r="A18" s="30" t="s">
        <v>330</v>
      </c>
      <c r="C18" s="31">
        <v>1.6523000425408665</v>
      </c>
      <c r="D18" s="31">
        <v>3.1891768604756856</v>
      </c>
      <c r="E18" s="31">
        <v>1.6677093507357206</v>
      </c>
      <c r="F18" s="31"/>
    </row>
    <row r="19" spans="1:14" x14ac:dyDescent="0.2">
      <c r="A19" s="30" t="s">
        <v>331</v>
      </c>
      <c r="C19" s="31">
        <v>-2.3164391717178656E-2</v>
      </c>
      <c r="D19" s="31">
        <v>-3.8210291622867474</v>
      </c>
      <c r="E19" s="31">
        <v>2.9392331764236888</v>
      </c>
      <c r="F19" s="31"/>
    </row>
    <row r="20" spans="1:14" x14ac:dyDescent="0.2">
      <c r="A20" s="30" t="s">
        <v>332</v>
      </c>
      <c r="C20" s="31">
        <v>0.10494807348415255</v>
      </c>
      <c r="D20" s="31">
        <v>-4.8686971983187569E-2</v>
      </c>
      <c r="E20" s="31">
        <v>0.77011369703936949</v>
      </c>
      <c r="F20" s="31"/>
    </row>
    <row r="21" spans="1:14" x14ac:dyDescent="0.2">
      <c r="A21" s="30" t="s">
        <v>333</v>
      </c>
      <c r="C21" s="31">
        <v>-0.62078431835839409</v>
      </c>
      <c r="D21" s="31">
        <v>0.13739140795586902</v>
      </c>
      <c r="E21" s="31">
        <v>7.3489331609700101E-2</v>
      </c>
      <c r="F21" s="31"/>
    </row>
    <row r="22" spans="1:14" x14ac:dyDescent="0.2">
      <c r="A22" s="30" t="s">
        <v>334</v>
      </c>
      <c r="C22" s="31">
        <v>0.63521254330070331</v>
      </c>
      <c r="D22" s="31">
        <v>0.65463086236560153</v>
      </c>
      <c r="E22" s="31">
        <v>0.65618927198349664</v>
      </c>
      <c r="F22" s="31"/>
    </row>
    <row r="23" spans="1:14" x14ac:dyDescent="0.2">
      <c r="A23" s="30" t="s">
        <v>335</v>
      </c>
      <c r="C23" s="31">
        <v>1.9470376376524268E-2</v>
      </c>
      <c r="D23" s="31">
        <v>-7.7617164911062964E-3</v>
      </c>
      <c r="E23" s="31">
        <v>0.16928237487771758</v>
      </c>
      <c r="F23" s="31"/>
      <c r="G23" s="32" t="s">
        <v>336</v>
      </c>
      <c r="H23" s="33"/>
      <c r="I23" s="33"/>
      <c r="J23" s="33"/>
      <c r="K23" s="33"/>
      <c r="L23" s="33"/>
      <c r="M23" s="33"/>
      <c r="N23" s="33"/>
    </row>
    <row r="24" spans="1:14" x14ac:dyDescent="0.2">
      <c r="A24" s="30" t="s">
        <v>337</v>
      </c>
      <c r="C24" s="31">
        <v>-2.006233760412981</v>
      </c>
      <c r="D24" s="31">
        <v>2.4504215259228621</v>
      </c>
      <c r="E24" s="31">
        <v>-2.0884117830722739</v>
      </c>
      <c r="F24" s="31"/>
    </row>
    <row r="25" spans="1:14" x14ac:dyDescent="0.2">
      <c r="A25" s="30"/>
    </row>
    <row r="26" spans="1:14" x14ac:dyDescent="0.2">
      <c r="A26" s="32" t="s">
        <v>325</v>
      </c>
      <c r="B26" s="33"/>
      <c r="C26" s="33"/>
      <c r="D26" s="33"/>
      <c r="E26" s="33"/>
      <c r="F26" s="33"/>
    </row>
    <row r="27" spans="1:14" x14ac:dyDescent="0.2">
      <c r="A27" s="30"/>
    </row>
    <row r="40" spans="7:14" x14ac:dyDescent="0.2">
      <c r="G40" s="32" t="s">
        <v>338</v>
      </c>
      <c r="H40" s="33"/>
      <c r="I40" s="33"/>
      <c r="J40" s="33"/>
      <c r="K40" s="33"/>
      <c r="L40" s="33"/>
      <c r="M40" s="33"/>
      <c r="N40" s="33"/>
    </row>
    <row r="54" spans="1:14" ht="9.75" customHeight="1" x14ac:dyDescent="0.2"/>
    <row r="56" spans="1:14" x14ac:dyDescent="0.2">
      <c r="A56" s="32" t="s">
        <v>339</v>
      </c>
      <c r="B56" s="33"/>
      <c r="C56" s="33"/>
      <c r="D56" s="33"/>
      <c r="E56" s="33"/>
      <c r="F56" s="33"/>
      <c r="G56" s="33"/>
      <c r="H56" s="33"/>
      <c r="I56" s="33"/>
      <c r="J56" s="33"/>
      <c r="K56" s="33"/>
      <c r="L56" s="33"/>
      <c r="M56" s="33"/>
      <c r="N56" s="33"/>
    </row>
    <row r="60" spans="1:14" ht="9.75" customHeight="1" x14ac:dyDescent="0.2">
      <c r="A60" s="11"/>
      <c r="B60" s="11"/>
      <c r="C60" s="11"/>
      <c r="D60" s="11"/>
      <c r="E60" s="11"/>
      <c r="F60" s="11"/>
      <c r="G60" s="11"/>
      <c r="H60" s="11"/>
      <c r="I60" s="11"/>
      <c r="J60" s="11"/>
      <c r="K60" s="11"/>
      <c r="L60" s="11"/>
      <c r="M60" s="11"/>
      <c r="N60" s="11"/>
    </row>
    <row r="61" spans="1:14" ht="3.75" customHeight="1" x14ac:dyDescent="0.2">
      <c r="A61" s="38"/>
      <c r="B61" s="38"/>
      <c r="C61" s="38"/>
      <c r="D61" s="38"/>
      <c r="E61" s="38"/>
      <c r="F61" s="38"/>
      <c r="G61" s="38"/>
      <c r="H61" s="38"/>
      <c r="I61" s="38"/>
      <c r="J61" s="38"/>
      <c r="K61" s="38"/>
      <c r="L61" s="38"/>
      <c r="M61" s="38"/>
      <c r="N61" s="38"/>
    </row>
  </sheetData>
  <mergeCells count="1">
    <mergeCell ref="A4:D4"/>
  </mergeCells>
  <pageMargins left="0.75" right="0.75" top="0.4" bottom="0.2" header="0.5" footer="0.5"/>
  <pageSetup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34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10.42578125" bestFit="1" customWidth="1"/>
    <col min="2" max="2" width="14" customWidth="1"/>
    <col min="3" max="3" width="13.42578125" customWidth="1"/>
    <col min="5" max="6" width="14" customWidth="1"/>
  </cols>
  <sheetData>
    <row r="1" spans="1:8" ht="39" x14ac:dyDescent="0.25">
      <c r="A1" s="1"/>
      <c r="B1" s="2" t="s">
        <v>276</v>
      </c>
      <c r="C1" s="2" t="s">
        <v>275</v>
      </c>
      <c r="E1" s="2"/>
      <c r="F1" s="2"/>
    </row>
    <row r="2" spans="1:8" x14ac:dyDescent="0.25">
      <c r="A2" s="1" t="s">
        <v>274</v>
      </c>
      <c r="B2" s="3">
        <v>6315.8261621506199</v>
      </c>
      <c r="C2" s="3">
        <v>9480.1390986988808</v>
      </c>
      <c r="E2" s="3"/>
      <c r="F2" s="3"/>
      <c r="H2" s="4"/>
    </row>
    <row r="3" spans="1:8" x14ac:dyDescent="0.25">
      <c r="A3" s="1" t="s">
        <v>273</v>
      </c>
      <c r="B3" s="3">
        <v>6356.42622737908</v>
      </c>
      <c r="C3" s="3">
        <v>9521.4675184648695</v>
      </c>
      <c r="E3" s="3"/>
      <c r="F3" s="3"/>
      <c r="H3" s="4"/>
    </row>
    <row r="4" spans="1:8" x14ac:dyDescent="0.25">
      <c r="A4" s="1" t="s">
        <v>272</v>
      </c>
      <c r="B4" s="3">
        <v>6417.0536104799503</v>
      </c>
      <c r="C4" s="3">
        <v>9600.1105335475295</v>
      </c>
      <c r="E4" s="3"/>
      <c r="F4" s="3"/>
      <c r="H4" s="4"/>
    </row>
    <row r="5" spans="1:8" x14ac:dyDescent="0.25">
      <c r="A5" s="1" t="s">
        <v>271</v>
      </c>
      <c r="B5" s="3">
        <v>6443.27766803137</v>
      </c>
      <c r="C5" s="3">
        <v>9606.3833002275005</v>
      </c>
      <c r="E5" s="3"/>
      <c r="F5" s="3"/>
      <c r="G5" s="4"/>
      <c r="H5" s="4"/>
    </row>
    <row r="6" spans="1:8" x14ac:dyDescent="0.25">
      <c r="A6" s="1" t="s">
        <v>270</v>
      </c>
      <c r="B6" s="3">
        <v>6433.9797986696103</v>
      </c>
      <c r="C6" s="3">
        <v>9588.5348631031193</v>
      </c>
      <c r="E6" s="3"/>
      <c r="F6" s="3"/>
      <c r="G6" s="4"/>
      <c r="H6" s="4"/>
    </row>
    <row r="7" spans="1:8" x14ac:dyDescent="0.25">
      <c r="A7" s="1" t="s">
        <v>269</v>
      </c>
      <c r="B7" s="3">
        <v>6535.0315333053104</v>
      </c>
      <c r="C7" s="3">
        <v>9716.8849438734596</v>
      </c>
      <c r="E7" s="3"/>
      <c r="F7" s="3"/>
      <c r="G7" s="4"/>
      <c r="H7" s="4"/>
    </row>
    <row r="8" spans="1:8" x14ac:dyDescent="0.25">
      <c r="A8" s="1" t="s">
        <v>268</v>
      </c>
      <c r="B8" s="3">
        <v>6557.5321599929503</v>
      </c>
      <c r="C8" s="3">
        <v>9734.3374345522298</v>
      </c>
      <c r="E8" s="3"/>
      <c r="F8" s="3"/>
      <c r="G8" s="4"/>
      <c r="H8" s="4"/>
    </row>
    <row r="9" spans="1:8" x14ac:dyDescent="0.25">
      <c r="A9" s="1" t="s">
        <v>267</v>
      </c>
      <c r="B9" s="3">
        <v>6556.6242802676197</v>
      </c>
      <c r="C9" s="3">
        <v>9714.5548746895402</v>
      </c>
      <c r="E9" s="3"/>
      <c r="F9" s="3"/>
      <c r="G9" s="4"/>
      <c r="H9" s="4"/>
    </row>
    <row r="10" spans="1:8" x14ac:dyDescent="0.25">
      <c r="A10" s="1" t="s">
        <v>266</v>
      </c>
      <c r="B10" s="3">
        <v>6585.7665597339301</v>
      </c>
      <c r="C10" s="3">
        <v>9748.6862365049692</v>
      </c>
      <c r="E10" s="3"/>
      <c r="F10" s="3"/>
      <c r="G10" s="4"/>
      <c r="H10" s="4"/>
    </row>
    <row r="11" spans="1:8" x14ac:dyDescent="0.25">
      <c r="A11" s="1" t="s">
        <v>265</v>
      </c>
      <c r="B11" s="3">
        <v>6637.3052441133896</v>
      </c>
      <c r="C11" s="3">
        <v>9803.42738772952</v>
      </c>
      <c r="E11" s="3"/>
      <c r="F11" s="3"/>
      <c r="G11" s="4"/>
      <c r="H11" s="4"/>
    </row>
    <row r="12" spans="1:8" x14ac:dyDescent="0.25">
      <c r="A12" s="1" t="s">
        <v>264</v>
      </c>
      <c r="B12" s="3">
        <v>6680.2524340222499</v>
      </c>
      <c r="C12" s="3">
        <v>9831.2534048794296</v>
      </c>
      <c r="E12" s="3"/>
      <c r="F12" s="3"/>
      <c r="G12" s="4"/>
      <c r="H12" s="4"/>
    </row>
    <row r="13" spans="1:8" x14ac:dyDescent="0.25">
      <c r="A13" s="1" t="s">
        <v>263</v>
      </c>
      <c r="B13" s="3">
        <v>6724.8513218620501</v>
      </c>
      <c r="C13" s="3">
        <v>9867.3636031014303</v>
      </c>
      <c r="E13" s="3"/>
      <c r="F13" s="3"/>
      <c r="G13" s="4"/>
      <c r="H13" s="4"/>
    </row>
    <row r="14" spans="1:8" x14ac:dyDescent="0.25">
      <c r="A14" s="1" t="s">
        <v>262</v>
      </c>
      <c r="B14" s="3">
        <v>6717.7132776950002</v>
      </c>
      <c r="C14" s="3">
        <v>9852.2753274265506</v>
      </c>
      <c r="E14" s="3"/>
      <c r="F14" s="3"/>
      <c r="G14" s="4"/>
      <c r="H14" s="4"/>
    </row>
    <row r="15" spans="1:8" x14ac:dyDescent="0.25">
      <c r="A15" s="1" t="s">
        <v>261</v>
      </c>
      <c r="B15" s="3">
        <v>6741.5347055444799</v>
      </c>
      <c r="C15" s="3">
        <v>9867.8220187780807</v>
      </c>
      <c r="E15" s="3"/>
      <c r="F15" s="3"/>
      <c r="G15" s="4"/>
      <c r="H15" s="4"/>
    </row>
    <row r="16" spans="1:8" x14ac:dyDescent="0.25">
      <c r="A16" s="1" t="s">
        <v>260</v>
      </c>
      <c r="B16" s="3">
        <v>6729.129016764</v>
      </c>
      <c r="C16" s="3">
        <v>9831.3131849326001</v>
      </c>
      <c r="E16" s="3"/>
      <c r="F16" s="3"/>
      <c r="G16" s="4"/>
      <c r="H16" s="4"/>
    </row>
    <row r="17" spans="1:8" x14ac:dyDescent="0.25">
      <c r="A17" s="1" t="s">
        <v>259</v>
      </c>
      <c r="B17" s="3">
        <v>6768.3156403247203</v>
      </c>
      <c r="C17" s="3">
        <v>9869.9044070713098</v>
      </c>
      <c r="E17" s="3"/>
      <c r="F17" s="3"/>
      <c r="G17" s="4"/>
      <c r="H17" s="4"/>
    </row>
    <row r="18" spans="1:8" x14ac:dyDescent="0.25">
      <c r="A18" s="1" t="s">
        <v>258</v>
      </c>
      <c r="B18" s="3">
        <v>6824.20370197388</v>
      </c>
      <c r="C18" s="3">
        <v>9928.2888577494505</v>
      </c>
      <c r="E18" s="3"/>
      <c r="F18" s="3"/>
      <c r="G18" s="4"/>
      <c r="H18" s="4"/>
    </row>
    <row r="19" spans="1:8" x14ac:dyDescent="0.25">
      <c r="A19" s="1" t="s">
        <v>257</v>
      </c>
      <c r="B19" s="3">
        <v>6834.2976576921201</v>
      </c>
      <c r="C19" s="3">
        <v>9925.2893855763996</v>
      </c>
      <c r="E19" s="3"/>
      <c r="F19" s="3"/>
      <c r="G19" s="4"/>
      <c r="H19" s="4"/>
    </row>
    <row r="20" spans="1:8" x14ac:dyDescent="0.25">
      <c r="A20" s="1" t="s">
        <v>256</v>
      </c>
      <c r="B20" s="3">
        <v>6832.9815785573601</v>
      </c>
      <c r="C20" s="3">
        <v>9903.6426637839395</v>
      </c>
      <c r="E20" s="3"/>
      <c r="F20" s="3"/>
      <c r="G20" s="4"/>
      <c r="H20" s="4"/>
    </row>
    <row r="21" spans="1:8" x14ac:dyDescent="0.25">
      <c r="A21" s="1" t="s">
        <v>255</v>
      </c>
      <c r="B21" s="3">
        <v>6873.9701300237903</v>
      </c>
      <c r="C21" s="3">
        <v>9942.87797186637</v>
      </c>
      <c r="E21" s="3"/>
      <c r="F21" s="3"/>
      <c r="G21" s="4"/>
      <c r="H21" s="4"/>
    </row>
    <row r="22" spans="1:8" x14ac:dyDescent="0.25">
      <c r="A22" s="1" t="s">
        <v>254</v>
      </c>
      <c r="B22" s="3">
        <v>6939.3422914188604</v>
      </c>
      <c r="C22" s="3">
        <v>10018.8335554963</v>
      </c>
      <c r="E22" s="3"/>
      <c r="F22" s="3"/>
      <c r="G22" s="4"/>
      <c r="H22" s="4"/>
    </row>
    <row r="23" spans="1:8" x14ac:dyDescent="0.25">
      <c r="A23" s="1" t="s">
        <v>253</v>
      </c>
      <c r="B23" s="3">
        <v>6944.7148989290399</v>
      </c>
      <c r="C23" s="3">
        <v>10016.601472116199</v>
      </c>
      <c r="D23" s="3"/>
      <c r="E23" s="3"/>
      <c r="F23" s="3"/>
      <c r="G23" s="4"/>
      <c r="H23" s="4"/>
    </row>
    <row r="24" spans="1:8" x14ac:dyDescent="0.25">
      <c r="A24" s="1" t="s">
        <v>252</v>
      </c>
      <c r="B24" s="3">
        <v>7036.0054901897702</v>
      </c>
      <c r="C24" s="3">
        <v>10114.5068233781</v>
      </c>
      <c r="D24" s="3"/>
      <c r="E24" s="3"/>
      <c r="F24" s="3"/>
      <c r="G24" s="4"/>
      <c r="H24" s="4"/>
    </row>
    <row r="25" spans="1:8" x14ac:dyDescent="0.25">
      <c r="A25" s="1" t="s">
        <v>251</v>
      </c>
      <c r="B25" s="3">
        <v>7060.4936108758602</v>
      </c>
      <c r="C25" s="3">
        <v>10140.495656765301</v>
      </c>
      <c r="D25" s="3"/>
      <c r="E25" s="3"/>
      <c r="F25" s="3"/>
      <c r="G25" s="4"/>
      <c r="H25" s="4"/>
    </row>
    <row r="26" spans="1:8" x14ac:dyDescent="0.25">
      <c r="A26" s="1" t="s">
        <v>250</v>
      </c>
      <c r="B26" s="3">
        <v>7074.4711700237403</v>
      </c>
      <c r="C26" s="3">
        <v>10139.6325845631</v>
      </c>
      <c r="D26" s="3"/>
      <c r="E26" s="3"/>
      <c r="F26" s="3"/>
      <c r="G26" s="4"/>
      <c r="H26" s="4"/>
    </row>
    <row r="27" spans="1:8" x14ac:dyDescent="0.25">
      <c r="A27" s="1" t="s">
        <v>249</v>
      </c>
      <c r="B27" s="3">
        <v>7122.9565989482198</v>
      </c>
      <c r="C27" s="3">
        <v>10196.0314294256</v>
      </c>
      <c r="D27" s="3"/>
      <c r="E27" s="3"/>
      <c r="F27" s="3"/>
      <c r="G27" s="4"/>
      <c r="H27" s="4"/>
    </row>
    <row r="28" spans="1:8" x14ac:dyDescent="0.25">
      <c r="A28" s="1" t="s">
        <v>248</v>
      </c>
      <c r="B28" s="3">
        <v>7149.5282310217699</v>
      </c>
      <c r="C28" s="3">
        <v>10229.651749708501</v>
      </c>
      <c r="D28" s="3"/>
      <c r="E28" s="3"/>
      <c r="F28" s="3"/>
      <c r="G28" s="4"/>
      <c r="H28" s="4"/>
    </row>
    <row r="29" spans="1:8" x14ac:dyDescent="0.25">
      <c r="A29" s="1" t="s">
        <v>247</v>
      </c>
      <c r="B29" s="3">
        <v>7186.2936641189499</v>
      </c>
      <c r="C29" s="3">
        <v>10264.1382774169</v>
      </c>
      <c r="D29" s="3"/>
      <c r="E29" s="3"/>
      <c r="F29" s="3"/>
      <c r="G29" s="4"/>
      <c r="H29" s="4"/>
    </row>
    <row r="30" spans="1:8" x14ac:dyDescent="0.25">
      <c r="A30" s="1" t="s">
        <v>246</v>
      </c>
      <c r="B30" s="3">
        <v>7290.2468115109004</v>
      </c>
      <c r="C30" s="3">
        <v>10363.0394999128</v>
      </c>
      <c r="D30" s="3"/>
      <c r="E30" s="3"/>
      <c r="F30" s="3"/>
      <c r="G30" s="4"/>
      <c r="H30" s="4"/>
    </row>
    <row r="31" spans="1:8" x14ac:dyDescent="0.25">
      <c r="A31" s="1" t="s">
        <v>245</v>
      </c>
      <c r="B31" s="3">
        <v>7264.25252436554</v>
      </c>
      <c r="C31" s="3">
        <v>10352.2761231812</v>
      </c>
      <c r="D31" s="3"/>
      <c r="E31" s="3"/>
      <c r="F31" s="3"/>
      <c r="G31" s="4"/>
      <c r="H31" s="4"/>
    </row>
    <row r="32" spans="1:8" x14ac:dyDescent="0.25">
      <c r="A32" s="1" t="s">
        <v>244</v>
      </c>
      <c r="B32" s="3">
        <v>7299.0336882817801</v>
      </c>
      <c r="C32" s="3">
        <v>10354.957610581099</v>
      </c>
      <c r="D32" s="3"/>
      <c r="E32" s="3"/>
      <c r="F32" s="3"/>
      <c r="G32" s="4"/>
      <c r="H32" s="4"/>
    </row>
    <row r="33" spans="1:8" x14ac:dyDescent="0.25">
      <c r="A33" s="1" t="s">
        <v>243</v>
      </c>
      <c r="B33" s="3">
        <v>7351.7189216566203</v>
      </c>
      <c r="C33" s="3">
        <v>10425.560662153701</v>
      </c>
      <c r="D33" s="3"/>
      <c r="E33" s="3"/>
      <c r="F33" s="3"/>
      <c r="G33" s="4"/>
      <c r="H33" s="4"/>
    </row>
    <row r="34" spans="1:8" x14ac:dyDescent="0.25">
      <c r="A34" s="1" t="s">
        <v>242</v>
      </c>
      <c r="B34" s="3">
        <v>7342.4723900648096</v>
      </c>
      <c r="C34" s="3">
        <v>10380.196731429</v>
      </c>
      <c r="D34" s="3"/>
      <c r="E34" s="3"/>
      <c r="F34" s="3"/>
      <c r="G34" s="4"/>
      <c r="H34" s="4"/>
    </row>
    <row r="35" spans="1:8" x14ac:dyDescent="0.25">
      <c r="A35" s="1" t="s">
        <v>241</v>
      </c>
      <c r="B35" s="3">
        <v>7429.1459089473801</v>
      </c>
      <c r="C35" s="3">
        <v>10475.2543867927</v>
      </c>
      <c r="D35" s="3"/>
      <c r="E35" s="3"/>
      <c r="F35" s="3"/>
      <c r="G35" s="4"/>
      <c r="H35" s="4"/>
    </row>
    <row r="36" spans="1:8" x14ac:dyDescent="0.25">
      <c r="A36" s="1" t="s">
        <v>240</v>
      </c>
      <c r="B36" s="3">
        <v>7431.8222041138297</v>
      </c>
      <c r="C36" s="3">
        <v>10469.1467293278</v>
      </c>
      <c r="D36" s="3"/>
      <c r="E36" s="3"/>
      <c r="F36" s="3"/>
      <c r="G36" s="4"/>
      <c r="H36" s="4"/>
    </row>
    <row r="37" spans="1:8" x14ac:dyDescent="0.25">
      <c r="A37" s="1" t="s">
        <v>239</v>
      </c>
      <c r="B37" s="3">
        <v>7504.8958869408198</v>
      </c>
      <c r="C37" s="3">
        <v>10573.603127300899</v>
      </c>
      <c r="D37" s="3"/>
      <c r="E37" s="3"/>
      <c r="F37" s="3"/>
      <c r="G37" s="4"/>
      <c r="H37" s="4"/>
    </row>
    <row r="38" spans="1:8" x14ac:dyDescent="0.25">
      <c r="A38" s="1" t="s">
        <v>238</v>
      </c>
      <c r="B38" s="3">
        <v>7542.1623965918698</v>
      </c>
      <c r="C38" s="3">
        <v>10576.173955256299</v>
      </c>
      <c r="D38" s="3"/>
      <c r="E38" s="3"/>
      <c r="F38" s="3"/>
      <c r="G38" s="4"/>
      <c r="H38" s="4"/>
    </row>
    <row r="39" spans="1:8" x14ac:dyDescent="0.25">
      <c r="A39" s="1" t="s">
        <v>237</v>
      </c>
      <c r="B39" s="3">
        <v>7488.2886339480401</v>
      </c>
      <c r="C39" s="3">
        <v>10499.7811735831</v>
      </c>
      <c r="D39" s="3"/>
      <c r="E39" s="3"/>
      <c r="F39" s="3"/>
      <c r="G39" s="4"/>
      <c r="H39" s="4"/>
    </row>
    <row r="40" spans="1:8" x14ac:dyDescent="0.25">
      <c r="A40" s="1" t="s">
        <v>236</v>
      </c>
      <c r="B40" s="3">
        <v>7536.4159694498303</v>
      </c>
      <c r="C40" s="3">
        <v>10554.1581072425</v>
      </c>
      <c r="D40" s="3"/>
      <c r="E40" s="3"/>
      <c r="F40" s="3"/>
      <c r="G40" s="4"/>
      <c r="H40" s="4"/>
    </row>
    <row r="41" spans="1:8" x14ac:dyDescent="0.25">
      <c r="A41" s="1" t="s">
        <v>235</v>
      </c>
      <c r="B41" s="3">
        <v>7538.9408775640404</v>
      </c>
      <c r="C41" s="3">
        <v>10521.748459693399</v>
      </c>
      <c r="D41" s="3"/>
      <c r="E41" s="3"/>
      <c r="F41" s="3"/>
      <c r="G41" s="4"/>
      <c r="H41" s="4"/>
    </row>
    <row r="42" spans="1:8" x14ac:dyDescent="0.25">
      <c r="A42" s="1" t="s">
        <v>234</v>
      </c>
      <c r="B42" s="3">
        <v>7560.8558634589999</v>
      </c>
      <c r="C42" s="3">
        <v>10551.1992322978</v>
      </c>
      <c r="D42" s="3"/>
      <c r="E42" s="3"/>
      <c r="F42" s="3"/>
      <c r="G42" s="4"/>
      <c r="H42" s="4"/>
    </row>
    <row r="43" spans="1:8" x14ac:dyDescent="0.25">
      <c r="A43" s="1" t="s">
        <v>233</v>
      </c>
      <c r="B43" s="3">
        <v>7643.1942589914197</v>
      </c>
      <c r="C43" s="3">
        <v>10651.955370805599</v>
      </c>
      <c r="D43" s="3"/>
      <c r="E43" s="3"/>
      <c r="F43" s="3"/>
      <c r="G43" s="4"/>
      <c r="H43" s="4"/>
    </row>
    <row r="44" spans="1:8" x14ac:dyDescent="0.25">
      <c r="A44" s="1" t="s">
        <v>232</v>
      </c>
      <c r="B44" s="3">
        <v>7630.4503985695701</v>
      </c>
      <c r="C44" s="3">
        <v>10599.065715553001</v>
      </c>
      <c r="D44" s="3"/>
      <c r="E44" s="3"/>
      <c r="F44" s="3"/>
      <c r="G44" s="4"/>
      <c r="H44" s="4"/>
    </row>
    <row r="45" spans="1:8" x14ac:dyDescent="0.25">
      <c r="A45" s="1" t="s">
        <v>231</v>
      </c>
      <c r="B45" s="3">
        <v>7674.1204901423498</v>
      </c>
      <c r="C45" s="3">
        <v>10657.3445807067</v>
      </c>
      <c r="D45" s="3"/>
      <c r="E45" s="3"/>
      <c r="F45" s="3"/>
      <c r="G45" s="4"/>
      <c r="H45" s="4"/>
    </row>
    <row r="46" spans="1:8" x14ac:dyDescent="0.25">
      <c r="A46" s="1" t="s">
        <v>230</v>
      </c>
      <c r="B46" s="3">
        <v>7744.8041112911797</v>
      </c>
      <c r="C46" s="3">
        <v>10738.505128574499</v>
      </c>
      <c r="D46" s="3"/>
      <c r="E46" s="3"/>
      <c r="F46" s="3"/>
      <c r="G46" s="4"/>
      <c r="H46" s="4"/>
    </row>
    <row r="47" spans="1:8" x14ac:dyDescent="0.25">
      <c r="A47" s="1" t="s">
        <v>229</v>
      </c>
      <c r="B47" s="3">
        <v>7747.38175107811</v>
      </c>
      <c r="C47" s="3">
        <v>10692.253824473801</v>
      </c>
      <c r="D47" s="3"/>
      <c r="E47" s="3"/>
      <c r="F47" s="3"/>
      <c r="G47" s="4"/>
      <c r="H47" s="4"/>
    </row>
    <row r="48" spans="1:8" x14ac:dyDescent="0.25">
      <c r="A48" s="1" t="s">
        <v>228</v>
      </c>
      <c r="B48" s="3">
        <v>7747.6942757503903</v>
      </c>
      <c r="C48" s="3">
        <v>10710.596445277301</v>
      </c>
      <c r="D48" s="3"/>
      <c r="E48" s="3"/>
      <c r="F48" s="3"/>
      <c r="G48" s="4"/>
      <c r="H48" s="4"/>
    </row>
    <row r="49" spans="1:8" x14ac:dyDescent="0.25">
      <c r="A49" s="1" t="s">
        <v>227</v>
      </c>
      <c r="B49" s="3">
        <v>7822.68197317257</v>
      </c>
      <c r="C49" s="3">
        <v>10809.8597285756</v>
      </c>
      <c r="D49" s="3"/>
      <c r="E49" s="3"/>
      <c r="F49" s="3"/>
      <c r="G49" s="4"/>
      <c r="H49" s="4"/>
    </row>
    <row r="50" spans="1:8" x14ac:dyDescent="0.25">
      <c r="A50" s="1" t="s">
        <v>226</v>
      </c>
      <c r="B50" s="3">
        <v>7840.4729345298101</v>
      </c>
      <c r="C50" s="3">
        <v>10787.8681951457</v>
      </c>
      <c r="D50" s="3"/>
      <c r="E50" s="3"/>
      <c r="F50" s="3"/>
      <c r="G50" s="4"/>
      <c r="H50" s="4"/>
    </row>
    <row r="51" spans="1:8" x14ac:dyDescent="0.25">
      <c r="A51" s="1" t="s">
        <v>225</v>
      </c>
      <c r="B51" s="3">
        <v>7852.8289214966499</v>
      </c>
      <c r="C51" s="3">
        <v>10804.3610622302</v>
      </c>
      <c r="D51" s="3"/>
      <c r="E51" s="3"/>
      <c r="F51" s="3"/>
      <c r="G51" s="4"/>
      <c r="H51" s="4"/>
    </row>
    <row r="52" spans="1:8" x14ac:dyDescent="0.25">
      <c r="A52" s="1" t="s">
        <v>224</v>
      </c>
      <c r="B52" s="3">
        <v>7912.10214396433</v>
      </c>
      <c r="C52" s="3">
        <v>10862.458618132499</v>
      </c>
      <c r="D52" s="3"/>
      <c r="E52" s="3"/>
      <c r="F52" s="3"/>
      <c r="G52" s="4"/>
      <c r="H52" s="4"/>
    </row>
    <row r="53" spans="1:8" x14ac:dyDescent="0.25">
      <c r="A53" s="1" t="s">
        <v>223</v>
      </c>
      <c r="B53" s="3">
        <v>8025.0271158605701</v>
      </c>
      <c r="C53" s="3">
        <v>11006.031386929801</v>
      </c>
      <c r="D53" s="3"/>
      <c r="E53" s="3"/>
      <c r="F53" s="3"/>
      <c r="G53" s="4"/>
      <c r="H53" s="4"/>
    </row>
    <row r="54" spans="1:8" x14ac:dyDescent="0.25">
      <c r="A54" s="1" t="s">
        <v>222</v>
      </c>
      <c r="B54" s="3">
        <v>8009.4151463897497</v>
      </c>
      <c r="C54" s="3">
        <v>10970.0591043572</v>
      </c>
      <c r="D54" s="3"/>
      <c r="E54" s="3"/>
      <c r="F54" s="3"/>
      <c r="G54" s="4"/>
      <c r="H54" s="4"/>
    </row>
    <row r="55" spans="1:8" x14ac:dyDescent="0.25">
      <c r="A55" s="1" t="s">
        <v>221</v>
      </c>
      <c r="B55" s="3">
        <v>8064.0777377531404</v>
      </c>
      <c r="C55" s="3">
        <v>11019.8714338926</v>
      </c>
      <c r="D55" s="3"/>
      <c r="E55" s="3"/>
      <c r="F55" s="3"/>
      <c r="G55" s="4"/>
      <c r="H55" s="4"/>
    </row>
    <row r="56" spans="1:8" x14ac:dyDescent="0.25">
      <c r="A56" s="1" t="s">
        <v>220</v>
      </c>
      <c r="B56" s="3">
        <v>8099.3344653717104</v>
      </c>
      <c r="C56" s="3">
        <v>11060.634392841601</v>
      </c>
      <c r="D56" s="3"/>
      <c r="E56" s="3"/>
      <c r="F56" s="3"/>
      <c r="G56" s="4"/>
      <c r="H56" s="4"/>
    </row>
    <row r="57" spans="1:8" x14ac:dyDescent="0.25">
      <c r="A57" s="1" t="s">
        <v>219</v>
      </c>
      <c r="B57" s="3">
        <v>8122.9368285877699</v>
      </c>
      <c r="C57" s="3">
        <v>11092.8629636598</v>
      </c>
      <c r="D57" s="3"/>
      <c r="E57" s="3"/>
      <c r="F57" s="3"/>
      <c r="G57" s="4"/>
      <c r="H57" s="4"/>
    </row>
    <row r="58" spans="1:8" x14ac:dyDescent="0.25">
      <c r="A58" s="1" t="s">
        <v>218</v>
      </c>
      <c r="B58" s="3">
        <v>8171.95270605109</v>
      </c>
      <c r="C58" s="3">
        <v>11137.9394728141</v>
      </c>
      <c r="D58" s="3"/>
      <c r="E58" s="3"/>
      <c r="F58" s="3"/>
      <c r="G58" s="4"/>
      <c r="H58" s="4"/>
    </row>
    <row r="59" spans="1:8" x14ac:dyDescent="0.25">
      <c r="A59" s="1" t="s">
        <v>217</v>
      </c>
      <c r="B59" s="3">
        <v>8251.0780032930707</v>
      </c>
      <c r="C59" s="3">
        <v>11212.547186765099</v>
      </c>
      <c r="D59" s="3"/>
      <c r="E59" s="3"/>
      <c r="F59" s="3"/>
      <c r="G59" s="4"/>
      <c r="H59" s="4"/>
    </row>
    <row r="60" spans="1:8" x14ac:dyDescent="0.25">
      <c r="A60" s="1" t="s">
        <v>216</v>
      </c>
      <c r="B60" s="3">
        <v>8281.7545659893694</v>
      </c>
      <c r="C60" s="3">
        <v>11234.164977914301</v>
      </c>
      <c r="D60" s="3"/>
      <c r="E60" s="3"/>
      <c r="F60" s="3"/>
      <c r="G60" s="4"/>
      <c r="H60" s="4"/>
    </row>
    <row r="61" spans="1:8" x14ac:dyDescent="0.25">
      <c r="A61" s="1" t="s">
        <v>215</v>
      </c>
      <c r="B61" s="3">
        <v>8246.4804307169507</v>
      </c>
      <c r="C61" s="3">
        <v>11190.340633116301</v>
      </c>
      <c r="D61" s="3"/>
      <c r="E61" s="3"/>
      <c r="F61" s="3"/>
      <c r="G61" s="4"/>
      <c r="H61" s="4"/>
    </row>
    <row r="62" spans="1:8" x14ac:dyDescent="0.25">
      <c r="A62" s="1" t="s">
        <v>214</v>
      </c>
      <c r="B62" s="3">
        <v>8309.3173629023095</v>
      </c>
      <c r="C62" s="3">
        <v>11256.772317679401</v>
      </c>
      <c r="D62" s="3"/>
      <c r="E62" s="3"/>
      <c r="F62" s="3"/>
      <c r="G62" s="4"/>
      <c r="H62" s="4"/>
    </row>
    <row r="63" spans="1:8" x14ac:dyDescent="0.25">
      <c r="A63" s="1" t="s">
        <v>213</v>
      </c>
      <c r="B63" s="3">
        <v>8385.5513466231005</v>
      </c>
      <c r="C63" s="3">
        <v>11336.141503273</v>
      </c>
      <c r="D63" s="3"/>
      <c r="E63" s="3"/>
      <c r="F63" s="3"/>
      <c r="G63" s="4"/>
      <c r="H63" s="4"/>
    </row>
    <row r="64" spans="1:8" x14ac:dyDescent="0.25">
      <c r="A64" s="1" t="s">
        <v>212</v>
      </c>
      <c r="B64" s="3">
        <v>8393.0962904819608</v>
      </c>
      <c r="C64" s="3">
        <v>11261.249126642901</v>
      </c>
      <c r="D64" s="3"/>
      <c r="E64" s="3"/>
      <c r="F64" s="3"/>
      <c r="G64" s="4"/>
      <c r="H64" s="4"/>
    </row>
    <row r="65" spans="1:8" x14ac:dyDescent="0.25">
      <c r="A65" s="1" t="s">
        <v>211</v>
      </c>
      <c r="B65" s="3">
        <v>8512.1261936256797</v>
      </c>
      <c r="C65" s="3">
        <v>11512.0877749543</v>
      </c>
      <c r="D65" s="3"/>
      <c r="E65" s="3"/>
      <c r="F65" s="3"/>
      <c r="G65" s="4"/>
      <c r="H65" s="4"/>
    </row>
    <row r="66" spans="1:8" x14ac:dyDescent="0.25">
      <c r="A66" s="1" t="s">
        <v>210</v>
      </c>
      <c r="B66" s="3">
        <v>8476.3060457131305</v>
      </c>
      <c r="C66" s="3">
        <v>11402.1013168606</v>
      </c>
      <c r="D66" s="3"/>
      <c r="E66" s="3"/>
      <c r="F66" s="3"/>
      <c r="G66" s="4"/>
      <c r="H66" s="4"/>
    </row>
    <row r="67" spans="1:8" x14ac:dyDescent="0.25">
      <c r="A67" s="1" t="s">
        <v>209</v>
      </c>
      <c r="B67" s="3">
        <v>8568.0427606632293</v>
      </c>
      <c r="C67" s="3">
        <v>11502.602281670101</v>
      </c>
      <c r="D67" s="3"/>
      <c r="E67" s="3"/>
      <c r="F67" s="3"/>
      <c r="G67" s="4"/>
      <c r="H67" s="4"/>
    </row>
    <row r="68" spans="1:8" x14ac:dyDescent="0.25">
      <c r="A68" s="1" t="s">
        <v>208</v>
      </c>
      <c r="B68" s="3">
        <v>8620.7996610036207</v>
      </c>
      <c r="C68" s="3">
        <v>11595.5500157362</v>
      </c>
      <c r="D68" s="3"/>
      <c r="E68" s="3"/>
      <c r="F68" s="3"/>
      <c r="G68" s="4"/>
      <c r="H68" s="4"/>
    </row>
    <row r="69" spans="1:8" x14ac:dyDescent="0.25">
      <c r="A69" s="1" t="s">
        <v>207</v>
      </c>
      <c r="B69" s="3">
        <v>8655.7609170620599</v>
      </c>
      <c r="C69" s="3">
        <v>11625.354396570699</v>
      </c>
      <c r="D69" s="3"/>
      <c r="E69" s="3"/>
      <c r="F69" s="3"/>
      <c r="G69" s="4"/>
      <c r="H69" s="4"/>
    </row>
    <row r="70" spans="1:8" x14ac:dyDescent="0.25">
      <c r="A70" s="1" t="s">
        <v>206</v>
      </c>
      <c r="B70" s="3">
        <v>8711.9084219339602</v>
      </c>
      <c r="C70" s="3">
        <v>11626.3725000291</v>
      </c>
      <c r="D70" s="3"/>
      <c r="E70" s="3"/>
      <c r="F70" s="3"/>
      <c r="G70" s="4"/>
      <c r="H70" s="4"/>
    </row>
    <row r="71" spans="1:8" x14ac:dyDescent="0.25">
      <c r="A71" s="1" t="s">
        <v>205</v>
      </c>
      <c r="B71" s="3">
        <v>8747.9980118477506</v>
      </c>
      <c r="C71" s="3">
        <v>11701.286680528299</v>
      </c>
      <c r="D71" s="3"/>
      <c r="E71" s="3"/>
      <c r="F71" s="3"/>
      <c r="G71" s="4"/>
      <c r="H71" s="4"/>
    </row>
    <row r="72" spans="1:8" x14ac:dyDescent="0.25">
      <c r="A72" s="1" t="s">
        <v>204</v>
      </c>
      <c r="B72" s="3">
        <v>8736.4449204399698</v>
      </c>
      <c r="C72" s="3">
        <v>11677.0811370468</v>
      </c>
      <c r="D72" s="3"/>
      <c r="E72" s="3"/>
      <c r="F72" s="3"/>
      <c r="G72" s="4"/>
      <c r="H72" s="4"/>
    </row>
    <row r="73" spans="1:8" x14ac:dyDescent="0.25">
      <c r="A73" s="1" t="s">
        <v>203</v>
      </c>
      <c r="B73" s="3">
        <v>8813.2780677063602</v>
      </c>
      <c r="C73" s="3">
        <v>11768.1298076071</v>
      </c>
      <c r="D73" s="3"/>
      <c r="E73" s="3"/>
      <c r="F73" s="3"/>
      <c r="G73" s="4"/>
      <c r="H73" s="4"/>
    </row>
    <row r="74" spans="1:8" x14ac:dyDescent="0.25">
      <c r="A74" s="1" t="s">
        <v>202</v>
      </c>
      <c r="B74" s="3">
        <v>8772.5893526446907</v>
      </c>
      <c r="C74" s="3">
        <v>11705.9962476985</v>
      </c>
      <c r="D74" s="3"/>
      <c r="E74" s="3"/>
      <c r="F74" s="3"/>
      <c r="G74" s="4"/>
      <c r="H74" s="4"/>
    </row>
    <row r="75" spans="1:8" x14ac:dyDescent="0.25">
      <c r="A75" s="1" t="s">
        <v>201</v>
      </c>
      <c r="B75" s="3">
        <v>8894.3438131735693</v>
      </c>
      <c r="C75" s="3">
        <v>11878.7659342428</v>
      </c>
      <c r="D75" s="3"/>
      <c r="E75" s="3"/>
      <c r="F75" s="3"/>
      <c r="G75" s="4"/>
      <c r="H75" s="4"/>
    </row>
    <row r="76" spans="1:8" x14ac:dyDescent="0.25">
      <c r="A76" s="1" t="s">
        <v>200</v>
      </c>
      <c r="B76" s="3">
        <v>8932.5068341764709</v>
      </c>
      <c r="C76" s="3">
        <v>11912.9394182017</v>
      </c>
      <c r="D76" s="3"/>
      <c r="E76" s="3"/>
      <c r="F76" s="3"/>
      <c r="G76" s="4"/>
      <c r="H76" s="4"/>
    </row>
    <row r="77" spans="1:8" x14ac:dyDescent="0.25">
      <c r="A77" s="1" t="s">
        <v>199</v>
      </c>
      <c r="B77" s="3">
        <v>8925.73680080333</v>
      </c>
      <c r="C77" s="3">
        <v>11887.7678836288</v>
      </c>
      <c r="D77" s="3"/>
      <c r="E77" s="3"/>
      <c r="F77" s="3"/>
      <c r="G77" s="4"/>
      <c r="H77" s="4"/>
    </row>
    <row r="78" spans="1:8" x14ac:dyDescent="0.25">
      <c r="A78" s="1" t="s">
        <v>198</v>
      </c>
      <c r="B78" s="3">
        <v>8952.6640477060901</v>
      </c>
      <c r="C78" s="3">
        <v>11917.376349813499</v>
      </c>
      <c r="D78" s="3"/>
      <c r="E78" s="3"/>
      <c r="F78" s="3"/>
      <c r="G78" s="4"/>
      <c r="H78" s="4"/>
    </row>
    <row r="79" spans="1:8" x14ac:dyDescent="0.25">
      <c r="A79" s="1" t="s">
        <v>197</v>
      </c>
      <c r="B79" s="3">
        <v>9030.6961514926097</v>
      </c>
      <c r="C79" s="3">
        <v>12021.0334949518</v>
      </c>
      <c r="D79" s="3"/>
      <c r="E79" s="3"/>
      <c r="F79" s="3"/>
      <c r="G79" s="4"/>
      <c r="H79" s="4"/>
    </row>
    <row r="80" spans="1:8" x14ac:dyDescent="0.25">
      <c r="A80" s="1" t="s">
        <v>196</v>
      </c>
      <c r="B80" s="3">
        <v>9050.6968072015898</v>
      </c>
      <c r="C80" s="3">
        <v>11996.624361456699</v>
      </c>
      <c r="D80" s="3"/>
      <c r="E80" s="3"/>
      <c r="F80" s="3"/>
      <c r="G80" s="4"/>
      <c r="H80" s="4"/>
    </row>
    <row r="81" spans="1:8" x14ac:dyDescent="0.25">
      <c r="A81" s="1" t="s">
        <v>195</v>
      </c>
      <c r="B81" s="3">
        <v>9100.0358280231303</v>
      </c>
      <c r="C81" s="3">
        <v>12057.493675059801</v>
      </c>
      <c r="D81" s="3"/>
      <c r="E81" s="3"/>
      <c r="F81" s="3"/>
      <c r="G81" s="4"/>
      <c r="H81" s="4"/>
    </row>
    <row r="82" spans="1:8" x14ac:dyDescent="0.25">
      <c r="A82" s="1" t="s">
        <v>194</v>
      </c>
      <c r="B82" s="3">
        <v>9212.5583647748699</v>
      </c>
      <c r="C82" s="3">
        <v>12220.536793753599</v>
      </c>
      <c r="D82" s="3"/>
      <c r="E82" s="3"/>
      <c r="F82" s="3"/>
      <c r="G82" s="4"/>
      <c r="H82" s="4"/>
    </row>
    <row r="83" spans="1:8" x14ac:dyDescent="0.25">
      <c r="A83" s="1" t="s">
        <v>193</v>
      </c>
      <c r="B83" s="3">
        <v>9265.4444212350299</v>
      </c>
      <c r="C83" s="3">
        <v>12261.669081441099</v>
      </c>
      <c r="D83" s="3"/>
      <c r="E83" s="3"/>
      <c r="F83" s="3"/>
      <c r="G83" s="4"/>
      <c r="H83" s="4"/>
    </row>
    <row r="84" spans="1:8" x14ac:dyDescent="0.25">
      <c r="A84" s="1" t="s">
        <v>192</v>
      </c>
      <c r="B84" s="3">
        <v>9307.0729934675091</v>
      </c>
      <c r="C84" s="3">
        <v>12312.685037695001</v>
      </c>
      <c r="D84" s="3"/>
      <c r="E84" s="3"/>
      <c r="F84" s="3"/>
      <c r="G84" s="4"/>
      <c r="H84" s="4"/>
    </row>
    <row r="85" spans="1:8" x14ac:dyDescent="0.25">
      <c r="A85" s="1" t="s">
        <v>191</v>
      </c>
      <c r="B85" s="3">
        <v>9309.4555852953508</v>
      </c>
      <c r="C85" s="3">
        <v>12286.452015094799</v>
      </c>
      <c r="D85" s="3"/>
      <c r="E85" s="3"/>
      <c r="F85" s="3"/>
      <c r="G85" s="4"/>
      <c r="H85" s="4"/>
    </row>
    <row r="86" spans="1:8" x14ac:dyDescent="0.25">
      <c r="A86" s="1" t="s">
        <v>190</v>
      </c>
      <c r="B86" s="3">
        <v>9361.75205483426</v>
      </c>
      <c r="C86" s="3">
        <v>12319.0715368541</v>
      </c>
      <c r="D86" s="3"/>
      <c r="E86" s="3"/>
      <c r="F86" s="3"/>
      <c r="G86" s="4"/>
      <c r="H86" s="4"/>
    </row>
    <row r="87" spans="1:8" x14ac:dyDescent="0.25">
      <c r="A87" s="1" t="s">
        <v>189</v>
      </c>
      <c r="B87" s="3">
        <v>9417.4000084527997</v>
      </c>
      <c r="C87" s="3">
        <v>12412.251005141101</v>
      </c>
      <c r="D87" s="3"/>
      <c r="E87" s="3"/>
      <c r="F87" s="3"/>
      <c r="G87" s="4"/>
      <c r="H87" s="4"/>
    </row>
    <row r="88" spans="1:8" x14ac:dyDescent="0.25">
      <c r="A88" s="1" t="s">
        <v>188</v>
      </c>
      <c r="B88" s="3">
        <v>9472.6399367208305</v>
      </c>
      <c r="C88" s="3">
        <v>12478.387338897801</v>
      </c>
      <c r="D88" s="3"/>
      <c r="E88" s="3"/>
      <c r="F88" s="3"/>
      <c r="G88" s="4"/>
      <c r="H88" s="4"/>
    </row>
    <row r="89" spans="1:8" x14ac:dyDescent="0.25">
      <c r="A89" s="1" t="s">
        <v>187</v>
      </c>
      <c r="B89" s="3">
        <v>9495.0883858979905</v>
      </c>
      <c r="C89" s="3">
        <v>12470.098482682801</v>
      </c>
      <c r="D89" s="3"/>
      <c r="E89" s="3"/>
      <c r="F89" s="3"/>
      <c r="G89" s="4"/>
      <c r="H89" s="4"/>
    </row>
    <row r="90" spans="1:8" x14ac:dyDescent="0.25">
      <c r="A90" s="1" t="s">
        <v>186</v>
      </c>
      <c r="B90" s="3">
        <v>9534.0795780359695</v>
      </c>
      <c r="C90" s="3">
        <v>12512.6431705133</v>
      </c>
      <c r="D90" s="3"/>
      <c r="E90" s="3"/>
      <c r="F90" s="3"/>
      <c r="G90" s="4"/>
      <c r="H90" s="4"/>
    </row>
    <row r="91" spans="1:8" x14ac:dyDescent="0.25">
      <c r="A91" s="1" t="s">
        <v>185</v>
      </c>
      <c r="B91" s="3">
        <v>9543.2880360633608</v>
      </c>
      <c r="C91" s="3">
        <v>12513.249791250601</v>
      </c>
      <c r="D91" s="3"/>
      <c r="E91" s="3"/>
      <c r="F91" s="3"/>
      <c r="G91" s="4"/>
      <c r="H91" s="4"/>
    </row>
    <row r="92" spans="1:8" x14ac:dyDescent="0.25">
      <c r="A92" s="1" t="s">
        <v>184</v>
      </c>
      <c r="B92" s="3">
        <v>9654.4607695084906</v>
      </c>
      <c r="C92" s="3">
        <v>12622.5274951067</v>
      </c>
      <c r="D92" s="3"/>
      <c r="E92" s="3"/>
      <c r="F92" s="3"/>
      <c r="G92" s="4"/>
      <c r="H92" s="4"/>
    </row>
    <row r="93" spans="1:8" x14ac:dyDescent="0.25">
      <c r="A93" s="1" t="s">
        <v>183</v>
      </c>
      <c r="B93" s="3">
        <v>9655.3789276895004</v>
      </c>
      <c r="C93" s="3">
        <v>12658.6367290779</v>
      </c>
      <c r="D93" s="3"/>
      <c r="E93" s="3"/>
      <c r="F93" s="3"/>
      <c r="G93" s="4"/>
      <c r="H93" s="4"/>
    </row>
    <row r="94" spans="1:8" x14ac:dyDescent="0.25">
      <c r="A94" s="1" t="s">
        <v>182</v>
      </c>
      <c r="B94" s="3">
        <v>9735.7283028062502</v>
      </c>
      <c r="C94" s="3">
        <v>12705.8561942571</v>
      </c>
      <c r="D94" s="3"/>
      <c r="E94" s="3"/>
      <c r="F94" s="3"/>
      <c r="G94" s="4"/>
      <c r="H94" s="4"/>
    </row>
    <row r="95" spans="1:8" x14ac:dyDescent="0.25">
      <c r="A95" s="1" t="s">
        <v>181</v>
      </c>
      <c r="B95" s="3">
        <v>9817.2514144458801</v>
      </c>
      <c r="C95" s="3">
        <v>12776.0616794246</v>
      </c>
      <c r="D95" s="3"/>
      <c r="E95" s="3"/>
      <c r="F95" s="3"/>
      <c r="G95" s="4"/>
      <c r="H95" s="4"/>
    </row>
    <row r="96" spans="1:8" x14ac:dyDescent="0.25">
      <c r="A96" s="1" t="s">
        <v>180</v>
      </c>
      <c r="B96" s="3">
        <v>9888.6373326261892</v>
      </c>
      <c r="C96" s="3">
        <v>12860.7239981124</v>
      </c>
      <c r="D96" s="3"/>
      <c r="E96" s="3"/>
      <c r="F96" s="3"/>
      <c r="G96" s="4"/>
      <c r="H96" s="4"/>
    </row>
    <row r="97" spans="1:8" x14ac:dyDescent="0.25">
      <c r="A97" s="1" t="s">
        <v>179</v>
      </c>
      <c r="B97" s="3">
        <v>9992.2452529374605</v>
      </c>
      <c r="C97" s="3">
        <v>12995.474425033701</v>
      </c>
      <c r="D97" s="3"/>
      <c r="E97" s="3"/>
      <c r="F97" s="3"/>
      <c r="G97" s="4"/>
      <c r="H97" s="4"/>
    </row>
    <row r="98" spans="1:8" x14ac:dyDescent="0.25">
      <c r="A98" s="1" t="s">
        <v>178</v>
      </c>
      <c r="B98" s="3">
        <v>9925.8122217760301</v>
      </c>
      <c r="C98" s="3">
        <v>12864.6878864421</v>
      </c>
      <c r="D98" s="3"/>
      <c r="E98" s="3"/>
      <c r="F98" s="3"/>
      <c r="G98" s="4"/>
      <c r="H98" s="4"/>
    </row>
    <row r="99" spans="1:8" x14ac:dyDescent="0.25">
      <c r="A99" s="1" t="s">
        <v>177</v>
      </c>
      <c r="B99" s="3">
        <v>9995.7020055452394</v>
      </c>
      <c r="C99" s="3">
        <v>12916.807493131701</v>
      </c>
      <c r="D99" s="3"/>
      <c r="E99" s="3"/>
      <c r="F99" s="3"/>
      <c r="G99" s="4"/>
      <c r="H99" s="4"/>
    </row>
    <row r="100" spans="1:8" x14ac:dyDescent="0.25">
      <c r="A100" s="1" t="s">
        <v>176</v>
      </c>
      <c r="B100" s="3">
        <v>10087.056772677601</v>
      </c>
      <c r="C100" s="3">
        <v>12990.626707933099</v>
      </c>
      <c r="D100" s="3"/>
      <c r="E100" s="3"/>
      <c r="F100" s="3"/>
      <c r="G100" s="4"/>
      <c r="H100" s="4"/>
    </row>
    <row r="101" spans="1:8" x14ac:dyDescent="0.25">
      <c r="A101" s="1" t="s">
        <v>175</v>
      </c>
      <c r="B101" s="3">
        <v>10224.174303629699</v>
      </c>
      <c r="C101" s="3">
        <v>13159.6437426301</v>
      </c>
      <c r="D101" s="3"/>
      <c r="E101" s="3"/>
      <c r="F101" s="3"/>
      <c r="G101" s="4"/>
      <c r="H101" s="4"/>
    </row>
    <row r="102" spans="1:8" x14ac:dyDescent="0.25">
      <c r="A102" s="1" t="s">
        <v>174</v>
      </c>
      <c r="B102" s="3">
        <v>10231.715799294199</v>
      </c>
      <c r="C102" s="3">
        <v>13143.0385780665</v>
      </c>
      <c r="D102" s="3"/>
      <c r="E102" s="3"/>
      <c r="F102" s="3"/>
      <c r="G102" s="4"/>
      <c r="H102" s="4"/>
    </row>
    <row r="103" spans="1:8" x14ac:dyDescent="0.25">
      <c r="A103" s="1" t="s">
        <v>173</v>
      </c>
      <c r="B103" s="3">
        <v>10287.1468970729</v>
      </c>
      <c r="C103" s="3">
        <v>13179.283161323099</v>
      </c>
      <c r="D103" s="3"/>
      <c r="E103" s="3"/>
      <c r="F103" s="3"/>
      <c r="G103" s="4"/>
      <c r="H103" s="4"/>
    </row>
    <row r="104" spans="1:8" x14ac:dyDescent="0.25">
      <c r="A104" s="1" t="s">
        <v>172</v>
      </c>
      <c r="B104" s="3">
        <v>10236.8784369036</v>
      </c>
      <c r="C104" s="3">
        <v>13096.895327502099</v>
      </c>
      <c r="D104" s="3"/>
      <c r="E104" s="3"/>
      <c r="F104" s="3"/>
      <c r="G104" s="4"/>
      <c r="H104" s="4"/>
    </row>
    <row r="105" spans="1:8" x14ac:dyDescent="0.25">
      <c r="A105" s="1" t="s">
        <v>171</v>
      </c>
      <c r="B105" s="3">
        <v>10341.904363793201</v>
      </c>
      <c r="C105" s="3">
        <v>13207.846468915301</v>
      </c>
      <c r="D105" s="3"/>
      <c r="E105" s="3"/>
      <c r="F105" s="3"/>
      <c r="G105" s="4"/>
      <c r="H105" s="4"/>
    </row>
    <row r="106" spans="1:8" x14ac:dyDescent="0.25">
      <c r="A106" s="1" t="s">
        <v>170</v>
      </c>
      <c r="B106" s="3">
        <v>10380.6921992978</v>
      </c>
      <c r="C106" s="3">
        <v>13229.8106712674</v>
      </c>
      <c r="D106" s="3"/>
      <c r="E106" s="3"/>
      <c r="F106" s="3"/>
      <c r="G106" s="4"/>
      <c r="H106" s="4"/>
    </row>
    <row r="107" spans="1:8" x14ac:dyDescent="0.25">
      <c r="A107" s="1" t="s">
        <v>169</v>
      </c>
      <c r="B107" s="3">
        <v>10440.8484660584</v>
      </c>
      <c r="C107" s="3">
        <v>13278.1893297772</v>
      </c>
      <c r="D107" s="3"/>
      <c r="E107" s="3"/>
      <c r="F107" s="3"/>
      <c r="G107" s="4"/>
      <c r="H107" s="4"/>
    </row>
    <row r="108" spans="1:8" x14ac:dyDescent="0.25">
      <c r="A108" s="1" t="s">
        <v>168</v>
      </c>
      <c r="B108" s="3">
        <v>10448.630607626499</v>
      </c>
      <c r="C108" s="3">
        <v>13262.1045303261</v>
      </c>
      <c r="D108" s="3"/>
      <c r="E108" s="3"/>
      <c r="F108" s="3"/>
      <c r="G108" s="4"/>
      <c r="H108" s="4"/>
    </row>
    <row r="109" spans="1:8" x14ac:dyDescent="0.25">
      <c r="A109" s="1" t="s">
        <v>167</v>
      </c>
      <c r="B109" s="3">
        <v>10427.595926321001</v>
      </c>
      <c r="C109" s="3">
        <v>13241.159858829</v>
      </c>
      <c r="D109" s="3"/>
      <c r="E109" s="3"/>
      <c r="F109" s="3"/>
      <c r="G109" s="4"/>
      <c r="H109" s="4"/>
    </row>
    <row r="110" spans="1:8" x14ac:dyDescent="0.25">
      <c r="A110" s="1" t="s">
        <v>166</v>
      </c>
      <c r="B110" s="3">
        <v>10471.4884462801</v>
      </c>
      <c r="C110" s="3">
        <v>13251.504953896099</v>
      </c>
      <c r="D110" s="3"/>
      <c r="E110" s="3"/>
      <c r="F110" s="3"/>
      <c r="G110" s="4"/>
      <c r="H110" s="4"/>
    </row>
    <row r="111" spans="1:8" x14ac:dyDescent="0.25">
      <c r="A111" s="1" t="s">
        <v>165</v>
      </c>
      <c r="B111" s="3">
        <v>10465.923315329301</v>
      </c>
      <c r="C111" s="3">
        <v>13224.0828968718</v>
      </c>
      <c r="D111" s="3"/>
      <c r="E111" s="3"/>
      <c r="F111" s="3"/>
      <c r="G111" s="4"/>
      <c r="H111" s="4"/>
    </row>
    <row r="112" spans="1:8" x14ac:dyDescent="0.25">
      <c r="A112" s="1" t="s">
        <v>164</v>
      </c>
      <c r="B112" s="3">
        <v>10481.225238397499</v>
      </c>
      <c r="C112" s="3">
        <v>13192.8684654108</v>
      </c>
      <c r="D112" s="3"/>
      <c r="E112" s="3"/>
      <c r="F112" s="3"/>
      <c r="G112" s="4"/>
      <c r="H112" s="4"/>
    </row>
    <row r="113" spans="1:8" x14ac:dyDescent="0.25">
      <c r="A113" s="1" t="s">
        <v>163</v>
      </c>
      <c r="B113" s="3">
        <v>10562.8885528097</v>
      </c>
      <c r="C113" s="3">
        <v>13289.0939732891</v>
      </c>
      <c r="D113" s="3"/>
      <c r="E113" s="3"/>
      <c r="F113" s="3"/>
      <c r="G113" s="4"/>
      <c r="H113" s="4"/>
    </row>
    <row r="114" spans="1:8" x14ac:dyDescent="0.25">
      <c r="A114" s="1" t="s">
        <v>162</v>
      </c>
      <c r="B114" s="3">
        <v>10639.569562566699</v>
      </c>
      <c r="C114" s="3">
        <v>13351.8043549585</v>
      </c>
      <c r="D114" s="3"/>
      <c r="E114" s="3"/>
      <c r="F114" s="3"/>
      <c r="G114" s="4"/>
      <c r="H114" s="4"/>
    </row>
    <row r="115" spans="1:8" x14ac:dyDescent="0.25">
      <c r="A115" s="1" t="s">
        <v>161</v>
      </c>
      <c r="B115" s="3">
        <v>10591.0078846092</v>
      </c>
      <c r="C115" s="3">
        <v>13259.5306431839</v>
      </c>
      <c r="D115" s="3"/>
      <c r="E115" s="3"/>
      <c r="F115" s="3"/>
      <c r="G115" s="4"/>
      <c r="H115" s="4"/>
    </row>
    <row r="116" spans="1:8" x14ac:dyDescent="0.25">
      <c r="A116" s="1" t="s">
        <v>160</v>
      </c>
      <c r="B116" s="3">
        <v>10582.3115957301</v>
      </c>
      <c r="C116" s="3">
        <v>13214.409484063501</v>
      </c>
      <c r="D116" s="3"/>
      <c r="E116" s="3"/>
      <c r="F116" s="3"/>
      <c r="G116" s="4"/>
      <c r="H116" s="4"/>
    </row>
    <row r="117" spans="1:8" x14ac:dyDescent="0.25">
      <c r="A117" s="1" t="s">
        <v>159</v>
      </c>
      <c r="B117" s="3">
        <v>10693.2752886937</v>
      </c>
      <c r="C117" s="3">
        <v>13363.1898593119</v>
      </c>
      <c r="D117" s="3"/>
      <c r="E117" s="3"/>
      <c r="F117" s="3"/>
      <c r="G117" s="4"/>
      <c r="H117" s="4"/>
    </row>
    <row r="118" spans="1:8" x14ac:dyDescent="0.25">
      <c r="A118" s="1" t="s">
        <v>158</v>
      </c>
      <c r="B118" s="3">
        <v>10513.2951155801</v>
      </c>
      <c r="C118" s="3">
        <v>13157.1408219518</v>
      </c>
      <c r="D118" s="3"/>
      <c r="E118" s="3"/>
      <c r="F118" s="3"/>
      <c r="G118" s="4"/>
      <c r="H118" s="4"/>
    </row>
    <row r="119" spans="1:8" x14ac:dyDescent="0.25">
      <c r="A119" s="1" t="s">
        <v>157</v>
      </c>
      <c r="B119" s="3">
        <v>10641.587490914</v>
      </c>
      <c r="C119" s="3">
        <v>13264.527656181999</v>
      </c>
      <c r="D119" s="3"/>
      <c r="E119" s="3"/>
      <c r="F119" s="3"/>
      <c r="G119" s="4"/>
      <c r="H119" s="4"/>
    </row>
    <row r="120" spans="1:8" x14ac:dyDescent="0.25">
      <c r="A120" s="1" t="s">
        <v>156</v>
      </c>
      <c r="B120" s="3">
        <v>10586.143147221001</v>
      </c>
      <c r="C120" s="3">
        <v>13190.1139237481</v>
      </c>
      <c r="D120" s="3"/>
      <c r="E120" s="3"/>
      <c r="F120" s="3"/>
      <c r="G120" s="4"/>
      <c r="H120" s="4"/>
    </row>
    <row r="121" spans="1:8" x14ac:dyDescent="0.25">
      <c r="A121" s="1" t="s">
        <v>155</v>
      </c>
      <c r="B121" s="3">
        <v>10753.1513618771</v>
      </c>
      <c r="C121" s="3">
        <v>13388.620989008699</v>
      </c>
      <c r="D121" s="3"/>
      <c r="E121" s="3"/>
      <c r="F121" s="3"/>
      <c r="G121" s="4"/>
      <c r="H121" s="4"/>
    </row>
    <row r="122" spans="1:8" x14ac:dyDescent="0.25">
      <c r="A122" s="1" t="s">
        <v>154</v>
      </c>
      <c r="B122" s="3">
        <v>10790.5027370919</v>
      </c>
      <c r="C122" s="3">
        <v>13430.1960286136</v>
      </c>
      <c r="D122" s="3"/>
      <c r="E122" s="3"/>
      <c r="F122" s="3"/>
      <c r="G122" s="4"/>
      <c r="H122" s="4"/>
    </row>
    <row r="123" spans="1:8" x14ac:dyDescent="0.25">
      <c r="A123" s="1" t="s">
        <v>153</v>
      </c>
      <c r="B123" s="3">
        <v>10754.083927191599</v>
      </c>
      <c r="C123" s="3">
        <v>13347.128260904499</v>
      </c>
      <c r="D123" s="3"/>
      <c r="E123" s="3"/>
      <c r="F123" s="3"/>
      <c r="G123" s="4"/>
      <c r="H123" s="4"/>
    </row>
    <row r="124" spans="1:8" x14ac:dyDescent="0.25">
      <c r="A124" s="1" t="s">
        <v>152</v>
      </c>
      <c r="B124" s="3">
        <v>10822.269335724999</v>
      </c>
      <c r="C124" s="3">
        <v>13414.459047885701</v>
      </c>
      <c r="D124" s="3"/>
      <c r="E124" s="3"/>
      <c r="F124" s="3"/>
      <c r="G124" s="4"/>
      <c r="H124" s="4"/>
    </row>
    <row r="125" spans="1:8" x14ac:dyDescent="0.25">
      <c r="A125" s="1" t="s">
        <v>151</v>
      </c>
      <c r="B125" s="3">
        <v>10865.6072918221</v>
      </c>
      <c r="C125" s="3">
        <v>13464.3015251467</v>
      </c>
      <c r="D125" s="3"/>
      <c r="E125" s="3"/>
      <c r="F125" s="3"/>
      <c r="G125" s="4"/>
      <c r="H125" s="4"/>
    </row>
    <row r="126" spans="1:8" x14ac:dyDescent="0.25">
      <c r="A126" s="1" t="s">
        <v>150</v>
      </c>
      <c r="B126" s="3">
        <v>10875.689239380599</v>
      </c>
      <c r="C126" s="3">
        <v>13459.550708757601</v>
      </c>
      <c r="D126" s="3"/>
      <c r="E126" s="3"/>
      <c r="F126" s="3"/>
      <c r="G126" s="4"/>
      <c r="H126" s="4"/>
    </row>
    <row r="127" spans="1:8" x14ac:dyDescent="0.25">
      <c r="A127" s="1" t="s">
        <v>149</v>
      </c>
      <c r="B127" s="3">
        <v>10938.3244687974</v>
      </c>
      <c r="C127" s="3">
        <v>13511.3630227255</v>
      </c>
      <c r="D127" s="3"/>
      <c r="E127" s="3"/>
      <c r="F127" s="3"/>
      <c r="G127" s="4"/>
      <c r="H127" s="4"/>
    </row>
    <row r="128" spans="1:8" x14ac:dyDescent="0.25">
      <c r="A128" s="1" t="s">
        <v>148</v>
      </c>
      <c r="B128" s="3">
        <v>11009.877112616699</v>
      </c>
      <c r="C128" s="3">
        <v>13587.7979404241</v>
      </c>
      <c r="D128" s="3"/>
      <c r="E128" s="3"/>
      <c r="F128" s="3"/>
      <c r="G128" s="4"/>
      <c r="H128" s="4"/>
    </row>
    <row r="129" spans="1:8" x14ac:dyDescent="0.25">
      <c r="A129" s="1" t="s">
        <v>147</v>
      </c>
      <c r="B129" s="3">
        <v>10960.646022537299</v>
      </c>
      <c r="C129" s="3">
        <v>13510.699530002499</v>
      </c>
      <c r="D129" s="3"/>
      <c r="E129" s="3"/>
      <c r="F129" s="3"/>
      <c r="G129" s="4"/>
      <c r="H129" s="4"/>
    </row>
    <row r="130" spans="1:8" x14ac:dyDescent="0.25">
      <c r="A130" s="1" t="s">
        <v>146</v>
      </c>
      <c r="B130" s="3">
        <v>11005.6298648355</v>
      </c>
      <c r="C130" s="3">
        <v>13516.2636335446</v>
      </c>
      <c r="D130" s="3"/>
      <c r="E130" s="3"/>
      <c r="F130" s="3"/>
      <c r="G130" s="4"/>
      <c r="H130" s="4"/>
    </row>
    <row r="131" spans="1:8" x14ac:dyDescent="0.25">
      <c r="A131" s="1" t="s">
        <v>145</v>
      </c>
      <c r="B131" s="3">
        <v>11007.828389599899</v>
      </c>
      <c r="C131" s="3">
        <v>13504.343165300401</v>
      </c>
      <c r="D131" s="3"/>
      <c r="E131" s="3"/>
      <c r="F131" s="3"/>
      <c r="G131" s="4"/>
      <c r="H131" s="4"/>
    </row>
    <row r="132" spans="1:8" x14ac:dyDescent="0.25">
      <c r="A132" s="1" t="s">
        <v>144</v>
      </c>
      <c r="B132" s="3">
        <v>11062.0996619163</v>
      </c>
      <c r="C132" s="3">
        <v>13542.421727716701</v>
      </c>
      <c r="D132" s="3"/>
      <c r="E132" s="3"/>
      <c r="F132" s="3"/>
      <c r="G132" s="4"/>
      <c r="H132" s="4"/>
    </row>
    <row r="133" spans="1:8" x14ac:dyDescent="0.25">
      <c r="A133" s="1" t="s">
        <v>143</v>
      </c>
      <c r="B133" s="3">
        <v>11144.4609484872</v>
      </c>
      <c r="C133" s="3">
        <v>13630.6413302951</v>
      </c>
      <c r="D133" s="3"/>
      <c r="E133" s="3"/>
      <c r="F133" s="3"/>
      <c r="G133" s="4"/>
      <c r="H133" s="4"/>
    </row>
    <row r="134" spans="1:8" x14ac:dyDescent="0.25">
      <c r="A134" s="1" t="s">
        <v>142</v>
      </c>
      <c r="B134" s="3">
        <v>11147.640807071901</v>
      </c>
      <c r="C134" s="3">
        <v>13608.568354285901</v>
      </c>
      <c r="D134" s="3"/>
      <c r="E134" s="3"/>
      <c r="F134" s="3"/>
      <c r="G134" s="4"/>
      <c r="H134" s="4"/>
    </row>
    <row r="135" spans="1:8" x14ac:dyDescent="0.25">
      <c r="A135" s="1" t="s">
        <v>141</v>
      </c>
      <c r="B135" s="3">
        <v>11220.611611500201</v>
      </c>
      <c r="C135" s="3">
        <v>13677.954938915</v>
      </c>
      <c r="D135" s="3"/>
      <c r="E135" s="3"/>
      <c r="F135" s="3"/>
      <c r="G135" s="4"/>
      <c r="H135" s="4"/>
    </row>
    <row r="136" spans="1:8" x14ac:dyDescent="0.25">
      <c r="A136" s="1" t="s">
        <v>140</v>
      </c>
      <c r="B136" s="3">
        <v>11182.268581427499</v>
      </c>
      <c r="C136" s="3">
        <v>13616.8030159953</v>
      </c>
      <c r="D136" s="3"/>
      <c r="E136" s="3"/>
      <c r="F136" s="3"/>
      <c r="G136" s="4"/>
      <c r="H136" s="4"/>
    </row>
    <row r="137" spans="1:8" x14ac:dyDescent="0.25">
      <c r="A137" s="1" t="s">
        <v>139</v>
      </c>
      <c r="B137" s="3">
        <v>11261.144786896301</v>
      </c>
      <c r="C137" s="3">
        <v>13687.623081375699</v>
      </c>
      <c r="D137" s="3"/>
      <c r="E137" s="3"/>
      <c r="F137" s="3"/>
      <c r="G137" s="4"/>
      <c r="H137" s="4"/>
    </row>
    <row r="138" spans="1:8" x14ac:dyDescent="0.25">
      <c r="A138" s="1" t="s">
        <v>138</v>
      </c>
      <c r="B138" s="3">
        <v>11273.9182665916</v>
      </c>
      <c r="C138" s="3">
        <v>13698.4236623587</v>
      </c>
      <c r="D138" s="3"/>
      <c r="E138" s="3"/>
      <c r="F138" s="3"/>
      <c r="G138" s="4"/>
      <c r="H138" s="4"/>
    </row>
    <row r="139" spans="1:8" x14ac:dyDescent="0.25">
      <c r="A139" s="1" t="s">
        <v>137</v>
      </c>
      <c r="B139" s="3">
        <v>11403.561946506199</v>
      </c>
      <c r="C139" s="3">
        <v>13869.5258329025</v>
      </c>
      <c r="D139" s="3"/>
      <c r="E139" s="3"/>
      <c r="F139" s="3"/>
      <c r="G139" s="4"/>
      <c r="H139" s="4"/>
    </row>
    <row r="140" spans="1:8" x14ac:dyDescent="0.25">
      <c r="A140" s="1" t="s">
        <v>136</v>
      </c>
      <c r="B140" s="3">
        <v>11466.7171399938</v>
      </c>
      <c r="C140" s="3">
        <v>13905.5952941836</v>
      </c>
      <c r="D140" s="3"/>
      <c r="E140" s="3"/>
      <c r="F140" s="3"/>
      <c r="G140" s="4"/>
      <c r="H140" s="4"/>
    </row>
    <row r="141" spans="1:8" x14ac:dyDescent="0.25">
      <c r="A141" s="1" t="s">
        <v>135</v>
      </c>
      <c r="B141" s="3">
        <v>11569.7991741315</v>
      </c>
      <c r="C141" s="3">
        <v>13985.0588961258</v>
      </c>
      <c r="D141" s="3"/>
      <c r="E141" s="3"/>
      <c r="F141" s="3"/>
      <c r="G141" s="4"/>
      <c r="H141" s="4"/>
    </row>
    <row r="142" spans="1:8" x14ac:dyDescent="0.25">
      <c r="A142" s="1" t="s">
        <v>134</v>
      </c>
      <c r="B142" s="3">
        <v>11665.4616858645</v>
      </c>
      <c r="C142" s="3">
        <v>14065.571549743399</v>
      </c>
      <c r="D142" s="3"/>
      <c r="E142" s="3"/>
      <c r="F142" s="3"/>
      <c r="G142" s="4"/>
      <c r="H142" s="4"/>
    </row>
    <row r="143" spans="1:8" x14ac:dyDescent="0.25">
      <c r="A143" s="1" t="s">
        <v>133</v>
      </c>
      <c r="B143" s="3">
        <v>11697.9262557497</v>
      </c>
      <c r="C143" s="3">
        <v>14080.705923207999</v>
      </c>
      <c r="D143" s="3"/>
      <c r="E143" s="3"/>
      <c r="F143" s="3"/>
      <c r="G143" s="4"/>
      <c r="H143" s="4"/>
    </row>
    <row r="144" spans="1:8" x14ac:dyDescent="0.25">
      <c r="A144" s="1" t="s">
        <v>132</v>
      </c>
      <c r="B144" s="3">
        <v>11781.2947013787</v>
      </c>
      <c r="C144" s="3">
        <v>14159.3345288403</v>
      </c>
      <c r="D144" s="3"/>
      <c r="E144" s="3"/>
      <c r="F144" s="3"/>
      <c r="G144" s="4"/>
      <c r="H144" s="4"/>
    </row>
    <row r="145" spans="1:8" x14ac:dyDescent="0.25">
      <c r="A145" s="1" t="s">
        <v>131</v>
      </c>
      <c r="B145" s="3">
        <v>11828.6040428044</v>
      </c>
      <c r="C145" s="3">
        <v>14197.822884629</v>
      </c>
      <c r="D145" s="3"/>
      <c r="E145" s="3"/>
      <c r="F145" s="3"/>
      <c r="G145" s="4"/>
      <c r="H145" s="4"/>
    </row>
    <row r="146" spans="1:8" x14ac:dyDescent="0.25">
      <c r="A146" s="1" t="s">
        <v>130</v>
      </c>
      <c r="B146" s="3">
        <v>11805.2077191303</v>
      </c>
      <c r="C146" s="3">
        <v>14112.982762006401</v>
      </c>
      <c r="D146" s="3"/>
      <c r="E146" s="3"/>
      <c r="F146" s="3"/>
      <c r="G146" s="4"/>
      <c r="H146" s="4"/>
    </row>
    <row r="147" spans="1:8" x14ac:dyDescent="0.25">
      <c r="A147" s="1" t="s">
        <v>129</v>
      </c>
      <c r="B147" s="3">
        <v>11923.847430939</v>
      </c>
      <c r="C147" s="3">
        <v>14234.1944311319</v>
      </c>
      <c r="D147" s="3"/>
      <c r="E147" s="3"/>
      <c r="F147" s="3"/>
      <c r="G147" s="4"/>
      <c r="H147" s="4"/>
    </row>
    <row r="148" spans="1:8" x14ac:dyDescent="0.25">
      <c r="A148" s="1" t="s">
        <v>128</v>
      </c>
      <c r="B148" s="3">
        <v>12031.451849892899</v>
      </c>
      <c r="C148" s="3">
        <v>14317.1434834802</v>
      </c>
      <c r="D148" s="3"/>
      <c r="E148" s="3"/>
      <c r="F148" s="3"/>
      <c r="G148" s="4"/>
      <c r="H148" s="4"/>
    </row>
    <row r="149" spans="1:8" x14ac:dyDescent="0.25">
      <c r="A149" s="1" t="s">
        <v>127</v>
      </c>
      <c r="B149" s="3">
        <v>12030.875587439201</v>
      </c>
      <c r="C149" s="3">
        <v>14273.026801102</v>
      </c>
      <c r="D149" s="3"/>
      <c r="E149" s="3"/>
      <c r="F149" s="3"/>
      <c r="G149" s="4"/>
      <c r="H149" s="4"/>
    </row>
    <row r="150" spans="1:8" x14ac:dyDescent="0.25">
      <c r="A150" s="1" t="s">
        <v>126</v>
      </c>
      <c r="B150" s="3">
        <v>12170.086768739</v>
      </c>
      <c r="C150" s="3">
        <v>14403.582129299901</v>
      </c>
      <c r="D150" s="3"/>
      <c r="E150" s="3"/>
      <c r="F150" s="3"/>
      <c r="G150" s="4"/>
      <c r="H150" s="4"/>
    </row>
    <row r="151" spans="1:8" x14ac:dyDescent="0.25">
      <c r="A151" s="1" t="s">
        <v>125</v>
      </c>
      <c r="B151" s="3">
        <v>12125.9986437807</v>
      </c>
      <c r="C151" s="3">
        <v>14312.9170871897</v>
      </c>
      <c r="D151" s="3"/>
      <c r="E151" s="3"/>
      <c r="F151" s="3"/>
      <c r="G151" s="4"/>
      <c r="H151" s="4"/>
    </row>
    <row r="152" spans="1:8" x14ac:dyDescent="0.25">
      <c r="A152" s="1" t="s">
        <v>124</v>
      </c>
      <c r="B152" s="3">
        <v>12279.271396923699</v>
      </c>
      <c r="C152" s="3">
        <v>14437.169268203401</v>
      </c>
      <c r="D152" s="3"/>
      <c r="E152" s="3"/>
      <c r="F152" s="3"/>
      <c r="G152" s="4"/>
      <c r="H152" s="4"/>
    </row>
    <row r="153" spans="1:8" x14ac:dyDescent="0.25">
      <c r="A153" s="1" t="s">
        <v>123</v>
      </c>
      <c r="B153" s="3">
        <v>12298.927233575399</v>
      </c>
      <c r="C153" s="3">
        <v>14472.781955579399</v>
      </c>
      <c r="D153" s="3"/>
      <c r="E153" s="3"/>
      <c r="F153" s="3"/>
      <c r="G153" s="4"/>
      <c r="H153" s="4"/>
    </row>
    <row r="154" spans="1:8" x14ac:dyDescent="0.25">
      <c r="A154" s="1" t="s">
        <v>122</v>
      </c>
      <c r="B154" s="3">
        <v>12331.821369565199</v>
      </c>
      <c r="C154" s="3">
        <v>14485.993475310201</v>
      </c>
      <c r="D154" s="3"/>
      <c r="E154" s="3"/>
      <c r="F154" s="3"/>
      <c r="G154" s="4"/>
      <c r="H154" s="4"/>
    </row>
    <row r="155" spans="1:8" x14ac:dyDescent="0.25">
      <c r="A155" s="1" t="s">
        <v>121</v>
      </c>
      <c r="B155" s="3">
        <v>12464.791031864001</v>
      </c>
      <c r="C155" s="3">
        <v>14583.283074851999</v>
      </c>
      <c r="D155" s="3"/>
      <c r="E155" s="3"/>
      <c r="F155" s="3"/>
      <c r="G155" s="4"/>
      <c r="H155" s="4"/>
    </row>
    <row r="156" spans="1:8" x14ac:dyDescent="0.25">
      <c r="A156" s="1" t="s">
        <v>120</v>
      </c>
      <c r="B156" s="3">
        <v>12508.2545221051</v>
      </c>
      <c r="C156" s="3">
        <v>14592.6805234476</v>
      </c>
      <c r="D156" s="3"/>
      <c r="E156" s="3"/>
      <c r="F156" s="3"/>
      <c r="G156" s="4"/>
      <c r="H156" s="4"/>
    </row>
    <row r="157" spans="1:8" x14ac:dyDescent="0.25">
      <c r="A157" s="1" t="s">
        <v>119</v>
      </c>
      <c r="B157" s="3">
        <v>12594.229446076801</v>
      </c>
      <c r="C157" s="3">
        <v>14654.668321322801</v>
      </c>
      <c r="D157" s="3"/>
      <c r="E157" s="3"/>
      <c r="F157" s="3"/>
      <c r="G157" s="4"/>
      <c r="H157" s="4"/>
    </row>
    <row r="158" spans="1:8" x14ac:dyDescent="0.25">
      <c r="A158" s="1" t="s">
        <v>118</v>
      </c>
      <c r="B158" s="3">
        <v>12744.650377264299</v>
      </c>
      <c r="C158" s="3">
        <v>14781.1660388132</v>
      </c>
      <c r="D158" s="3"/>
      <c r="E158" s="3"/>
      <c r="F158" s="3"/>
      <c r="G158" s="4"/>
      <c r="H158" s="4"/>
    </row>
    <row r="159" spans="1:8" x14ac:dyDescent="0.25">
      <c r="A159" s="1" t="s">
        <v>117</v>
      </c>
      <c r="B159" s="3">
        <v>12743.7811385478</v>
      </c>
      <c r="C159" s="3">
        <v>14753.0421857743</v>
      </c>
      <c r="D159" s="3"/>
      <c r="E159" s="3"/>
      <c r="F159" s="3"/>
      <c r="G159" s="4"/>
      <c r="H159" s="4"/>
    </row>
    <row r="160" spans="1:8" x14ac:dyDescent="0.25">
      <c r="A160" s="1" t="s">
        <v>116</v>
      </c>
      <c r="B160" s="3">
        <v>12795.5794841606</v>
      </c>
      <c r="C160" s="3">
        <v>14781.643352549499</v>
      </c>
      <c r="D160" s="3"/>
      <c r="E160" s="3"/>
      <c r="F160" s="3"/>
      <c r="G160" s="4"/>
      <c r="H160" s="4"/>
    </row>
    <row r="161" spans="1:8" x14ac:dyDescent="0.25">
      <c r="A161" s="1" t="s">
        <v>115</v>
      </c>
      <c r="B161" s="3">
        <v>12844.084307835399</v>
      </c>
      <c r="C161" s="3">
        <v>14808.3716174653</v>
      </c>
      <c r="D161" s="3"/>
      <c r="E161" s="3"/>
      <c r="F161" s="3"/>
      <c r="G161" s="4"/>
      <c r="H161" s="4"/>
    </row>
    <row r="162" spans="1:8" x14ac:dyDescent="0.25">
      <c r="A162" s="1" t="s">
        <v>114</v>
      </c>
      <c r="B162" s="3">
        <v>12870.858398091599</v>
      </c>
      <c r="C162" s="3">
        <v>14779.564334836899</v>
      </c>
      <c r="D162" s="3"/>
      <c r="E162" s="3"/>
      <c r="F162" s="3"/>
      <c r="G162" s="4"/>
      <c r="H162" s="4"/>
    </row>
    <row r="163" spans="1:8" x14ac:dyDescent="0.25">
      <c r="A163" s="1" t="s">
        <v>113</v>
      </c>
      <c r="B163" s="3">
        <v>13015.1232940599</v>
      </c>
      <c r="C163" s="3">
        <v>14932.3143363566</v>
      </c>
      <c r="D163" s="3"/>
      <c r="E163" s="3"/>
      <c r="F163" s="3"/>
      <c r="G163" s="4"/>
      <c r="H163" s="4"/>
    </row>
    <row r="164" spans="1:8" x14ac:dyDescent="0.25">
      <c r="A164" s="1" t="s">
        <v>112</v>
      </c>
      <c r="B164" s="3">
        <v>13090.9415304919</v>
      </c>
      <c r="C164" s="3">
        <v>14954.8605544237</v>
      </c>
      <c r="D164" s="3"/>
      <c r="E164" s="3"/>
      <c r="F164" s="3"/>
      <c r="G164" s="4"/>
      <c r="H164" s="4"/>
    </row>
    <row r="165" spans="1:8" x14ac:dyDescent="0.25">
      <c r="A165" s="1" t="s">
        <v>111</v>
      </c>
      <c r="B165" s="3">
        <v>13156.379849532699</v>
      </c>
      <c r="C165" s="3">
        <v>15001.078521535101</v>
      </c>
      <c r="D165" s="3"/>
      <c r="E165" s="3"/>
      <c r="F165" s="3"/>
      <c r="G165" s="4"/>
      <c r="H165" s="4"/>
    </row>
    <row r="166" spans="1:8" x14ac:dyDescent="0.25">
      <c r="A166" s="1" t="s">
        <v>110</v>
      </c>
      <c r="B166" s="3">
        <v>13181.2976200394</v>
      </c>
      <c r="C166" s="3">
        <v>14961.133461552001</v>
      </c>
      <c r="D166" s="3"/>
      <c r="E166" s="3"/>
      <c r="F166" s="3"/>
      <c r="G166" s="4"/>
      <c r="H166" s="4"/>
    </row>
    <row r="167" spans="1:8" x14ac:dyDescent="0.25">
      <c r="A167" s="1" t="s">
        <v>109</v>
      </c>
      <c r="B167" s="3">
        <v>13241.896565511801</v>
      </c>
      <c r="C167" s="3">
        <v>14986.8661676349</v>
      </c>
      <c r="D167" s="3"/>
      <c r="E167" s="3"/>
      <c r="F167" s="3"/>
      <c r="G167" s="4"/>
      <c r="H167" s="4"/>
    </row>
    <row r="168" spans="1:8" x14ac:dyDescent="0.25">
      <c r="A168" s="1" t="s">
        <v>108</v>
      </c>
      <c r="B168" s="3">
        <v>13307.4405362088</v>
      </c>
      <c r="C168" s="3">
        <v>15022.502657581301</v>
      </c>
      <c r="D168" s="3"/>
      <c r="E168" s="3"/>
      <c r="F168" s="3"/>
      <c r="G168" s="4"/>
      <c r="H168" s="4"/>
    </row>
    <row r="169" spans="1:8" x14ac:dyDescent="0.25">
      <c r="A169" s="1" t="s">
        <v>107</v>
      </c>
      <c r="B169" s="3">
        <v>13447.610898360301</v>
      </c>
      <c r="C169" s="3">
        <v>15191.2619996388</v>
      </c>
      <c r="D169" s="3"/>
      <c r="E169" s="3"/>
      <c r="F169" s="3"/>
      <c r="G169" s="4"/>
      <c r="H169" s="4"/>
    </row>
    <row r="170" spans="1:8" x14ac:dyDescent="0.25">
      <c r="A170" s="1" t="s">
        <v>106</v>
      </c>
      <c r="B170" s="3">
        <v>13527.3630073896</v>
      </c>
      <c r="C170" s="3">
        <v>15240.1284192151</v>
      </c>
      <c r="D170" s="3"/>
      <c r="E170" s="3"/>
      <c r="F170" s="3"/>
      <c r="G170" s="4"/>
      <c r="H170" s="4"/>
    </row>
    <row r="171" spans="1:8" x14ac:dyDescent="0.25">
      <c r="A171" s="1" t="s">
        <v>105</v>
      </c>
      <c r="B171" s="3">
        <v>13570.8868887096</v>
      </c>
      <c r="C171" s="3">
        <v>15215.826176247299</v>
      </c>
      <c r="D171" s="3"/>
      <c r="E171" s="3"/>
      <c r="F171" s="3"/>
      <c r="G171" s="4"/>
      <c r="H171" s="4"/>
    </row>
    <row r="172" spans="1:8" x14ac:dyDescent="0.25">
      <c r="A172" s="1" t="s">
        <v>104</v>
      </c>
      <c r="B172" s="3">
        <v>13713.5491039387</v>
      </c>
      <c r="C172" s="3">
        <v>15345.8418359682</v>
      </c>
      <c r="D172" s="3"/>
      <c r="E172" s="3"/>
      <c r="F172" s="3"/>
      <c r="G172" s="4"/>
      <c r="H172" s="4"/>
    </row>
    <row r="173" spans="1:8" x14ac:dyDescent="0.25">
      <c r="A173" s="1" t="s">
        <v>103</v>
      </c>
      <c r="B173" s="3">
        <v>13688.121109338301</v>
      </c>
      <c r="C173" s="3">
        <v>15256.53469875</v>
      </c>
      <c r="D173" s="3"/>
      <c r="E173" s="3"/>
      <c r="F173" s="3"/>
      <c r="G173" s="4"/>
      <c r="H173" s="4"/>
    </row>
    <row r="174" spans="1:8" x14ac:dyDescent="0.25">
      <c r="A174" s="1" t="s">
        <v>102</v>
      </c>
      <c r="B174" s="3">
        <v>13779.028411630199</v>
      </c>
      <c r="C174" s="3">
        <v>15334.5398000736</v>
      </c>
      <c r="D174" s="3"/>
      <c r="E174" s="3"/>
      <c r="F174" s="3"/>
      <c r="G174" s="4"/>
      <c r="H174" s="4"/>
    </row>
    <row r="175" spans="1:8" x14ac:dyDescent="0.25">
      <c r="A175" s="1" t="s">
        <v>101</v>
      </c>
      <c r="B175" s="3">
        <v>13782.268478973099</v>
      </c>
      <c r="C175" s="3">
        <v>15317.812848252301</v>
      </c>
      <c r="D175" s="3"/>
      <c r="E175" s="3"/>
      <c r="F175" s="3"/>
      <c r="G175" s="4"/>
      <c r="H175" s="4"/>
    </row>
    <row r="176" spans="1:8" x14ac:dyDescent="0.25">
      <c r="A176" s="1" t="s">
        <v>100</v>
      </c>
      <c r="B176" s="3">
        <v>13789.5306254482</v>
      </c>
      <c r="C176" s="3">
        <v>15267.1007075035</v>
      </c>
      <c r="D176" s="3"/>
      <c r="E176" s="3"/>
      <c r="F176" s="3"/>
      <c r="G176" s="4"/>
      <c r="H176" s="4"/>
    </row>
    <row r="177" spans="1:8" x14ac:dyDescent="0.25">
      <c r="A177" s="1" t="s">
        <v>99</v>
      </c>
      <c r="B177" s="3">
        <v>13883.785681298001</v>
      </c>
      <c r="C177" s="3">
        <v>15327.6827445324</v>
      </c>
      <c r="D177" s="3"/>
      <c r="E177" s="3"/>
      <c r="F177" s="3"/>
      <c r="G177" s="4"/>
      <c r="H177" s="4"/>
    </row>
    <row r="178" spans="1:8" x14ac:dyDescent="0.25">
      <c r="A178" s="1" t="s">
        <v>98</v>
      </c>
      <c r="B178" s="3">
        <v>13929.0906933156</v>
      </c>
      <c r="C178" s="3">
        <v>15385.2083561296</v>
      </c>
      <c r="D178" s="3"/>
      <c r="E178" s="3"/>
      <c r="F178" s="3"/>
      <c r="G178" s="4"/>
      <c r="H178" s="4"/>
    </row>
    <row r="179" spans="1:8" x14ac:dyDescent="0.25">
      <c r="A179" s="1" t="s">
        <v>97</v>
      </c>
      <c r="B179" s="3">
        <v>13965.850262284401</v>
      </c>
      <c r="C179" s="3">
        <v>15393.516612474499</v>
      </c>
      <c r="D179" s="3"/>
      <c r="E179" s="3"/>
      <c r="F179" s="3"/>
      <c r="G179" s="4"/>
      <c r="H179" s="4"/>
    </row>
    <row r="180" spans="1:8" x14ac:dyDescent="0.25">
      <c r="A180" s="1" t="s">
        <v>96</v>
      </c>
      <c r="B180" s="3">
        <v>14057.3934730132</v>
      </c>
      <c r="C180" s="3">
        <v>15499.6534440303</v>
      </c>
      <c r="D180" s="3"/>
      <c r="E180" s="3"/>
      <c r="F180" s="3"/>
      <c r="G180" s="4"/>
      <c r="H180" s="4"/>
    </row>
    <row r="181" spans="1:8" x14ac:dyDescent="0.25">
      <c r="A181" s="1" t="s">
        <v>95</v>
      </c>
      <c r="B181" s="3">
        <v>14088.440264716201</v>
      </c>
      <c r="C181" s="3">
        <v>15478.508290890801</v>
      </c>
      <c r="D181" s="3"/>
      <c r="E181" s="3"/>
      <c r="F181" s="3"/>
      <c r="G181" s="4"/>
      <c r="H181" s="4"/>
    </row>
    <row r="182" spans="1:8" x14ac:dyDescent="0.25">
      <c r="A182" s="1" t="s">
        <v>94</v>
      </c>
      <c r="B182" s="3">
        <v>14129.3055005677</v>
      </c>
      <c r="C182" s="3">
        <v>15460.1517190509</v>
      </c>
      <c r="D182" s="3"/>
      <c r="E182" s="3"/>
      <c r="F182" s="3"/>
      <c r="G182" s="4"/>
      <c r="H182" s="4"/>
    </row>
    <row r="183" spans="1:8" x14ac:dyDescent="0.25">
      <c r="A183" s="1" t="s">
        <v>93</v>
      </c>
      <c r="B183" s="3">
        <v>14280.446841868799</v>
      </c>
      <c r="C183" s="3">
        <v>15561.7056921934</v>
      </c>
      <c r="D183" s="3"/>
      <c r="E183" s="3"/>
      <c r="F183" s="3"/>
      <c r="G183" s="4"/>
      <c r="H183" s="4"/>
    </row>
    <row r="184" spans="1:8" x14ac:dyDescent="0.25">
      <c r="A184" s="1" t="s">
        <v>92</v>
      </c>
      <c r="B184" s="3">
        <v>14215.954657562999</v>
      </c>
      <c r="C184" s="3">
        <v>15458.926327267</v>
      </c>
      <c r="D184" s="3"/>
      <c r="E184" s="3"/>
      <c r="F184" s="3"/>
      <c r="G184" s="4"/>
      <c r="H184" s="4"/>
    </row>
    <row r="185" spans="1:8" x14ac:dyDescent="0.25">
      <c r="A185" s="1" t="s">
        <v>91</v>
      </c>
      <c r="B185" s="3">
        <v>14340.4431337968</v>
      </c>
      <c r="C185" s="3">
        <v>15576.1992015735</v>
      </c>
      <c r="D185" s="3"/>
      <c r="E185" s="3"/>
      <c r="F185" s="3"/>
      <c r="G185" s="4"/>
      <c r="H185" s="4"/>
    </row>
    <row r="186" spans="1:8" x14ac:dyDescent="0.25">
      <c r="A186" s="1" t="s">
        <v>90</v>
      </c>
      <c r="B186" s="3">
        <v>14384.0648940597</v>
      </c>
      <c r="C186" s="3">
        <v>15577.6513707212</v>
      </c>
      <c r="D186" s="3"/>
      <c r="E186" s="3"/>
      <c r="F186" s="3"/>
      <c r="G186" s="4"/>
      <c r="H186" s="4"/>
    </row>
    <row r="187" spans="1:8" x14ac:dyDescent="0.25">
      <c r="A187" s="1" t="s">
        <v>89</v>
      </c>
      <c r="B187" s="3">
        <v>14422.580972195199</v>
      </c>
      <c r="C187" s="3">
        <v>15593.0095764855</v>
      </c>
      <c r="D187" s="3"/>
      <c r="E187" s="3"/>
      <c r="F187" s="3"/>
      <c r="G187" s="4"/>
      <c r="H187" s="4"/>
    </row>
    <row r="188" spans="1:8" x14ac:dyDescent="0.25">
      <c r="A188" s="1" t="s">
        <v>88</v>
      </c>
      <c r="B188" s="3">
        <v>14397.730181347401</v>
      </c>
      <c r="C188" s="3">
        <v>15535.5819462124</v>
      </c>
      <c r="D188" s="3"/>
      <c r="E188" s="3"/>
      <c r="F188" s="3"/>
      <c r="G188" s="4"/>
      <c r="H188" s="4"/>
    </row>
    <row r="189" spans="1:8" x14ac:dyDescent="0.25">
      <c r="A189" s="1" t="s">
        <v>87</v>
      </c>
      <c r="B189" s="3">
        <v>14576.9421786083</v>
      </c>
      <c r="C189" s="3">
        <v>15722.753425073101</v>
      </c>
      <c r="D189" s="3"/>
      <c r="E189" s="3"/>
      <c r="F189" s="3"/>
      <c r="G189" s="4"/>
      <c r="H189" s="4"/>
    </row>
    <row r="190" spans="1:8" x14ac:dyDescent="0.25">
      <c r="A190" s="1" t="s">
        <v>86</v>
      </c>
      <c r="B190" s="3">
        <v>14630.336640023201</v>
      </c>
      <c r="C190" s="3">
        <v>15742.4208753024</v>
      </c>
      <c r="D190" s="3"/>
      <c r="E190" s="3"/>
      <c r="F190" s="3"/>
      <c r="G190" s="4"/>
      <c r="H190" s="4"/>
    </row>
    <row r="191" spans="1:8" x14ac:dyDescent="0.25">
      <c r="A191" s="1" t="s">
        <v>85</v>
      </c>
      <c r="B191" s="3">
        <v>14631.245107343</v>
      </c>
      <c r="C191" s="3">
        <v>15727.7235109094</v>
      </c>
      <c r="D191" s="3"/>
      <c r="E191" s="3"/>
      <c r="F191" s="3"/>
      <c r="G191" s="4"/>
      <c r="H191" s="4"/>
    </row>
    <row r="192" spans="1:8" x14ac:dyDescent="0.25">
      <c r="A192" s="1" t="s">
        <v>84</v>
      </c>
      <c r="B192" s="3">
        <v>14682.3196372161</v>
      </c>
      <c r="C192" s="3">
        <v>15755.5856486541</v>
      </c>
      <c r="D192" s="3"/>
      <c r="E192" s="3"/>
      <c r="F192" s="3"/>
      <c r="G192" s="4"/>
      <c r="H192" s="4"/>
    </row>
    <row r="193" spans="1:8" x14ac:dyDescent="0.25">
      <c r="A193" s="1" t="s">
        <v>83</v>
      </c>
      <c r="B193" s="3">
        <v>14730.938255499699</v>
      </c>
      <c r="C193" s="3">
        <v>15803.1495391932</v>
      </c>
      <c r="D193" s="3"/>
      <c r="E193" s="3"/>
      <c r="F193" s="3"/>
      <c r="G193" s="4"/>
      <c r="H193" s="4"/>
    </row>
    <row r="194" spans="1:8" x14ac:dyDescent="0.25">
      <c r="A194" s="1" t="s">
        <v>82</v>
      </c>
      <c r="B194" s="3">
        <v>14751.853528682201</v>
      </c>
      <c r="C194" s="3">
        <v>15818.6990979415</v>
      </c>
      <c r="D194" s="3"/>
      <c r="E194" s="3"/>
      <c r="F194" s="3"/>
      <c r="G194" s="4"/>
      <c r="H194" s="4"/>
    </row>
    <row r="195" spans="1:8" x14ac:dyDescent="0.25">
      <c r="A195" s="1" t="s">
        <v>81</v>
      </c>
      <c r="B195" s="3">
        <v>14571.468667397299</v>
      </c>
      <c r="C195" s="3">
        <v>15589.5425996632</v>
      </c>
      <c r="D195" s="3"/>
      <c r="E195" s="3"/>
      <c r="F195" s="3"/>
      <c r="G195" s="4"/>
      <c r="H195" s="4"/>
    </row>
    <row r="196" spans="1:8" x14ac:dyDescent="0.25">
      <c r="A196" s="1" t="s">
        <v>80</v>
      </c>
      <c r="B196" s="3">
        <v>14629.794803945</v>
      </c>
      <c r="C196" s="3">
        <v>15606.524230705199</v>
      </c>
      <c r="D196" s="3"/>
      <c r="E196" s="3"/>
      <c r="F196" s="3"/>
      <c r="G196" s="4"/>
      <c r="H196" s="4"/>
    </row>
    <row r="197" spans="1:8" x14ac:dyDescent="0.25">
      <c r="A197" s="1" t="s">
        <v>79</v>
      </c>
      <c r="B197" s="3">
        <v>14702.043463993999</v>
      </c>
      <c r="C197" s="3">
        <v>15659.4839469451</v>
      </c>
      <c r="D197" s="3"/>
      <c r="E197" s="3"/>
      <c r="F197" s="3"/>
      <c r="G197" s="4"/>
      <c r="H197" s="4"/>
    </row>
    <row r="198" spans="1:8" x14ac:dyDescent="0.25">
      <c r="A198" s="1" t="s">
        <v>78</v>
      </c>
      <c r="B198" s="3">
        <v>14740.500646017101</v>
      </c>
      <c r="C198" s="3">
        <v>15691.721891843399</v>
      </c>
      <c r="D198" s="3"/>
      <c r="E198" s="3"/>
      <c r="F198" s="3"/>
      <c r="G198" s="4"/>
      <c r="H198" s="4"/>
    </row>
    <row r="199" spans="1:8" x14ac:dyDescent="0.25">
      <c r="A199" s="1" t="s">
        <v>77</v>
      </c>
      <c r="B199" s="3">
        <v>14974.288889928799</v>
      </c>
      <c r="C199" s="3">
        <v>15905.6903908446</v>
      </c>
      <c r="D199" s="3"/>
      <c r="E199" s="3"/>
      <c r="F199" s="3"/>
      <c r="G199" s="4"/>
      <c r="H199" s="4"/>
    </row>
    <row r="200" spans="1:8" x14ac:dyDescent="0.25">
      <c r="A200" s="1" t="s">
        <v>76</v>
      </c>
      <c r="B200" s="3">
        <v>14914.5949962702</v>
      </c>
      <c r="C200" s="3">
        <v>15780.4590441458</v>
      </c>
      <c r="D200" s="3"/>
      <c r="E200" s="3"/>
      <c r="F200" s="3"/>
      <c r="G200" s="4"/>
      <c r="H200" s="4"/>
    </row>
    <row r="201" spans="1:8" x14ac:dyDescent="0.25">
      <c r="A201" s="1" t="s">
        <v>75</v>
      </c>
      <c r="B201" s="3">
        <v>14857.7644916179</v>
      </c>
      <c r="C201" s="3">
        <v>15705.5672007413</v>
      </c>
      <c r="D201" s="3"/>
      <c r="E201" s="3"/>
      <c r="F201" s="3"/>
      <c r="G201" s="4"/>
      <c r="H201" s="4"/>
    </row>
    <row r="202" spans="1:8" x14ac:dyDescent="0.25">
      <c r="A202" s="1" t="s">
        <v>74</v>
      </c>
      <c r="B202" s="3">
        <v>14733.2015121443</v>
      </c>
      <c r="C202" s="3">
        <v>15515.4253484736</v>
      </c>
      <c r="D202" s="3"/>
      <c r="E202" s="3"/>
      <c r="F202" s="3"/>
      <c r="G202" s="4"/>
      <c r="H202" s="4"/>
    </row>
    <row r="203" spans="1:8" x14ac:dyDescent="0.25">
      <c r="A203" s="1" t="s">
        <v>73</v>
      </c>
      <c r="B203" s="3">
        <v>14635.2011479339</v>
      </c>
      <c r="C203" s="3">
        <v>15399.5679806673</v>
      </c>
      <c r="D203" s="3"/>
      <c r="E203" s="3"/>
      <c r="F203" s="3"/>
      <c r="G203" s="4"/>
      <c r="H203" s="4"/>
    </row>
    <row r="204" spans="1:8" x14ac:dyDescent="0.25">
      <c r="A204" s="1" t="s">
        <v>72</v>
      </c>
      <c r="B204" s="3">
        <v>14648.1490426495</v>
      </c>
      <c r="C204" s="3">
        <v>15420.5831565227</v>
      </c>
      <c r="D204" s="3"/>
      <c r="E204" s="3"/>
      <c r="F204" s="3"/>
      <c r="G204" s="4"/>
      <c r="H204" s="4"/>
    </row>
    <row r="205" spans="1:8" x14ac:dyDescent="0.25">
      <c r="A205" s="1" t="s">
        <v>71</v>
      </c>
      <c r="B205" s="3">
        <v>14395.2788094672</v>
      </c>
      <c r="C205" s="3">
        <v>15164.2388862609</v>
      </c>
      <c r="D205" s="3"/>
      <c r="E205" s="3"/>
      <c r="F205" s="3"/>
      <c r="G205" s="4"/>
      <c r="H205" s="4"/>
    </row>
    <row r="206" spans="1:8" x14ac:dyDescent="0.25">
      <c r="A206" s="1" t="s">
        <v>70</v>
      </c>
      <c r="B206" s="3">
        <v>14437.4540011831</v>
      </c>
      <c r="C206" s="3">
        <v>15195.158916123401</v>
      </c>
      <c r="D206" s="3"/>
      <c r="E206" s="3"/>
      <c r="F206" s="3"/>
      <c r="G206" s="4"/>
      <c r="H206" s="4"/>
    </row>
    <row r="207" spans="1:8" x14ac:dyDescent="0.25">
      <c r="A207" s="1" t="s">
        <v>69</v>
      </c>
      <c r="B207" s="3">
        <v>14406.312671334401</v>
      </c>
      <c r="C207" s="3">
        <v>15148.1568828503</v>
      </c>
      <c r="D207" s="3"/>
      <c r="E207" s="3"/>
      <c r="F207" s="3"/>
      <c r="G207" s="4"/>
      <c r="H207" s="4"/>
    </row>
    <row r="208" spans="1:8" x14ac:dyDescent="0.25">
      <c r="A208" s="1" t="s">
        <v>68</v>
      </c>
      <c r="B208" s="3">
        <v>14339.87432737</v>
      </c>
      <c r="C208" s="3">
        <v>15124.827116889301</v>
      </c>
      <c r="D208" s="3"/>
      <c r="E208" s="3"/>
      <c r="F208" s="3"/>
      <c r="G208" s="4"/>
      <c r="H208" s="4"/>
    </row>
    <row r="209" spans="1:8" x14ac:dyDescent="0.25">
      <c r="A209" s="1" t="s">
        <v>67</v>
      </c>
      <c r="B209" s="3">
        <v>14332.4208442899</v>
      </c>
      <c r="C209" s="3">
        <v>15122.180257247201</v>
      </c>
      <c r="D209" s="3"/>
      <c r="E209" s="3"/>
      <c r="F209" s="3"/>
      <c r="G209" s="4"/>
      <c r="H209" s="4"/>
    </row>
    <row r="210" spans="1:8" x14ac:dyDescent="0.25">
      <c r="A210" s="1" t="s">
        <v>66</v>
      </c>
      <c r="B210" s="3">
        <v>14348.5194378496</v>
      </c>
      <c r="C210" s="3">
        <v>15136.831752453199</v>
      </c>
      <c r="D210" s="3"/>
      <c r="E210" s="3"/>
      <c r="F210" s="3"/>
      <c r="G210" s="4"/>
      <c r="H210" s="4"/>
    </row>
    <row r="211" spans="1:8" x14ac:dyDescent="0.25">
      <c r="A211" s="1" t="s">
        <v>65</v>
      </c>
      <c r="B211" s="3">
        <v>14377.6097179154</v>
      </c>
      <c r="C211" s="3">
        <v>15143.571101904199</v>
      </c>
      <c r="D211" s="3"/>
      <c r="E211" s="3"/>
      <c r="F211" s="3"/>
      <c r="G211" s="4"/>
      <c r="H211" s="4"/>
    </row>
    <row r="212" spans="1:8" x14ac:dyDescent="0.25">
      <c r="A212" s="1" t="s">
        <v>64</v>
      </c>
      <c r="B212" s="3">
        <v>14351.1669970639</v>
      </c>
      <c r="C212" s="3">
        <v>15128.647245010799</v>
      </c>
      <c r="D212" s="3"/>
      <c r="E212" s="3"/>
      <c r="F212" s="3"/>
      <c r="G212" s="4"/>
      <c r="H212" s="4"/>
    </row>
    <row r="213" spans="1:8" x14ac:dyDescent="0.25">
      <c r="A213" s="1" t="s">
        <v>63</v>
      </c>
      <c r="B213" s="3">
        <v>14453.5084544335</v>
      </c>
      <c r="C213" s="3">
        <v>15220.157599198699</v>
      </c>
      <c r="D213" s="3"/>
      <c r="E213" s="3"/>
      <c r="F213" s="3"/>
      <c r="G213" s="4"/>
      <c r="H213" s="4"/>
    </row>
    <row r="214" spans="1:8" x14ac:dyDescent="0.25">
      <c r="A214" s="1" t="s">
        <v>62</v>
      </c>
      <c r="B214" s="3">
        <v>14456.2605485119</v>
      </c>
      <c r="C214" s="3">
        <v>15219.1819729401</v>
      </c>
      <c r="D214" s="3"/>
      <c r="E214" s="3"/>
      <c r="F214" s="3"/>
      <c r="G214" s="4"/>
      <c r="H214" s="4"/>
    </row>
    <row r="215" spans="1:8" x14ac:dyDescent="0.25">
      <c r="A215" s="1" t="s">
        <v>61</v>
      </c>
      <c r="B215" s="3">
        <v>14665.7792342554</v>
      </c>
      <c r="C215" s="3">
        <v>15423.4946444211</v>
      </c>
      <c r="D215" s="3"/>
      <c r="E215" s="3"/>
      <c r="F215" s="3"/>
      <c r="G215" s="4"/>
      <c r="H215" s="4"/>
    </row>
    <row r="216" spans="1:8" x14ac:dyDescent="0.25">
      <c r="A216" s="1" t="s">
        <v>60</v>
      </c>
      <c r="B216" s="3">
        <v>14639.670445907301</v>
      </c>
      <c r="C216" s="3">
        <v>15359.95462232</v>
      </c>
      <c r="D216" s="3"/>
      <c r="E216" s="3"/>
      <c r="F216" s="3"/>
      <c r="G216" s="4"/>
      <c r="H216" s="4"/>
    </row>
    <row r="217" spans="1:8" x14ac:dyDescent="0.25">
      <c r="A217" s="1" t="s">
        <v>59</v>
      </c>
      <c r="B217" s="3">
        <v>14578.6133199592</v>
      </c>
      <c r="C217" s="3">
        <v>15285.030706539001</v>
      </c>
      <c r="D217" s="3"/>
      <c r="E217" s="3"/>
      <c r="F217" s="3"/>
      <c r="G217" s="4"/>
      <c r="H217" s="4"/>
    </row>
    <row r="218" spans="1:8" x14ac:dyDescent="0.25">
      <c r="A218" s="1" t="s">
        <v>58</v>
      </c>
      <c r="B218" s="3">
        <v>14667.654622603301</v>
      </c>
      <c r="C218" s="3">
        <v>15361.063534288</v>
      </c>
      <c r="D218" s="3"/>
      <c r="E218" s="3"/>
      <c r="F218" s="3"/>
      <c r="G218" s="4"/>
      <c r="H218" s="4"/>
    </row>
    <row r="219" spans="1:8" x14ac:dyDescent="0.25">
      <c r="A219" s="1" t="s">
        <v>57</v>
      </c>
      <c r="B219" s="3">
        <v>14692.1172016744</v>
      </c>
      <c r="C219" s="3">
        <v>15394.8258947457</v>
      </c>
      <c r="D219" s="3"/>
      <c r="E219" s="3"/>
      <c r="F219" s="3"/>
      <c r="G219" s="4"/>
      <c r="H219" s="4"/>
    </row>
    <row r="220" spans="1:8" x14ac:dyDescent="0.25">
      <c r="A220" s="1" t="s">
        <v>56</v>
      </c>
      <c r="B220" s="3">
        <v>14804.2781757501</v>
      </c>
      <c r="C220" s="3">
        <v>15489.5998676865</v>
      </c>
      <c r="D220" s="3"/>
      <c r="E220" s="3"/>
      <c r="F220" s="3"/>
      <c r="G220" s="4"/>
      <c r="H220" s="4"/>
    </row>
    <row r="221" spans="1:8" x14ac:dyDescent="0.25">
      <c r="A221" s="1" t="s">
        <v>55</v>
      </c>
      <c r="B221" s="3">
        <v>14897.1636667811</v>
      </c>
      <c r="C221" s="3">
        <v>15551.1459551711</v>
      </c>
      <c r="D221" s="3"/>
      <c r="E221" s="3"/>
      <c r="F221" s="3"/>
      <c r="G221" s="4"/>
      <c r="H221" s="4"/>
    </row>
    <row r="222" spans="1:8" x14ac:dyDescent="0.25">
      <c r="A222" s="1" t="s">
        <v>54</v>
      </c>
      <c r="B222" s="3">
        <v>14898.2804695345</v>
      </c>
      <c r="C222" s="3">
        <v>15520.6879418874</v>
      </c>
      <c r="D222" s="3"/>
      <c r="E222" s="3"/>
      <c r="F222" s="3"/>
      <c r="G222" s="4"/>
      <c r="H222" s="4"/>
    </row>
    <row r="223" spans="1:8" x14ac:dyDescent="0.25">
      <c r="A223" s="1" t="s">
        <v>53</v>
      </c>
      <c r="B223" s="3">
        <v>14982.8498636891</v>
      </c>
      <c r="C223" s="3">
        <v>15600.243916900499</v>
      </c>
      <c r="D223" s="3"/>
      <c r="E223" s="3"/>
      <c r="F223" s="3"/>
      <c r="G223" s="4"/>
      <c r="H223" s="4"/>
    </row>
    <row r="224" spans="1:8" x14ac:dyDescent="0.25">
      <c r="A224" s="5" t="s">
        <v>52</v>
      </c>
      <c r="B224" s="3">
        <v>15054.4887853786</v>
      </c>
      <c r="C224" s="3">
        <v>15671.081813868201</v>
      </c>
      <c r="D224" s="3"/>
      <c r="E224" s="3"/>
      <c r="F224" s="3"/>
      <c r="G224" s="4"/>
      <c r="H224" s="4"/>
    </row>
    <row r="225" spans="1:8" x14ac:dyDescent="0.25">
      <c r="A225" s="5" t="s">
        <v>51</v>
      </c>
      <c r="B225" s="3">
        <v>15050.693747572799</v>
      </c>
      <c r="C225" s="3">
        <v>15640.110330961201</v>
      </c>
      <c r="D225" s="3"/>
      <c r="E225" s="3"/>
      <c r="F225" s="3"/>
      <c r="G225" s="4"/>
      <c r="H225" s="4"/>
    </row>
    <row r="226" spans="1:8" x14ac:dyDescent="0.25">
      <c r="A226" s="5" t="s">
        <v>50</v>
      </c>
      <c r="B226" s="3">
        <v>15134.568467065799</v>
      </c>
      <c r="C226" s="3">
        <v>15704.8581303561</v>
      </c>
      <c r="D226" s="3"/>
      <c r="E226" s="3"/>
      <c r="F226" s="3"/>
      <c r="G226" s="4"/>
      <c r="H226" s="4"/>
    </row>
    <row r="227" spans="1:8" x14ac:dyDescent="0.25">
      <c r="A227" s="5" t="s">
        <v>49</v>
      </c>
      <c r="B227" s="3">
        <v>15216.9365795102</v>
      </c>
      <c r="C227" s="3">
        <v>15748.548290614101</v>
      </c>
      <c r="D227" s="3"/>
      <c r="E227" s="3"/>
      <c r="F227" s="3"/>
      <c r="G227" s="4"/>
      <c r="H227" s="4"/>
    </row>
    <row r="228" spans="1:8" x14ac:dyDescent="0.25">
      <c r="A228" s="5" t="s">
        <v>48</v>
      </c>
      <c r="B228" s="3">
        <v>15192.508781418999</v>
      </c>
      <c r="C228" s="3">
        <v>15699.975551736399</v>
      </c>
      <c r="D228" s="3"/>
      <c r="E228" s="3"/>
      <c r="F228" s="3"/>
      <c r="G228" s="4"/>
      <c r="H228" s="4"/>
    </row>
    <row r="229" spans="1:8" x14ac:dyDescent="0.25">
      <c r="A229" s="5" t="s">
        <v>47</v>
      </c>
      <c r="B229" s="3">
        <v>15313.0836390615</v>
      </c>
      <c r="C229" s="3">
        <v>15803.5257088335</v>
      </c>
      <c r="D229" s="3"/>
      <c r="E229" s="3"/>
      <c r="F229" s="3"/>
      <c r="G229" s="4"/>
      <c r="H229" s="4"/>
    </row>
    <row r="230" spans="1:8" x14ac:dyDescent="0.25">
      <c r="A230" s="5" t="s">
        <v>46</v>
      </c>
      <c r="B230" s="3">
        <v>15182.768791156301</v>
      </c>
      <c r="C230" s="3">
        <v>15648.1342133698</v>
      </c>
      <c r="D230" s="3"/>
      <c r="E230" s="3"/>
      <c r="F230" s="3"/>
      <c r="G230" s="4"/>
      <c r="H230" s="4"/>
    </row>
    <row r="231" spans="1:8" x14ac:dyDescent="0.25">
      <c r="A231" s="6" t="s">
        <v>45</v>
      </c>
      <c r="B231" s="3">
        <v>15219.249484370101</v>
      </c>
      <c r="C231" s="3">
        <v>15637.7222050048</v>
      </c>
      <c r="D231" s="3"/>
      <c r="E231" s="3"/>
      <c r="F231" s="3"/>
      <c r="G231" s="4"/>
      <c r="H231" s="4"/>
    </row>
    <row r="232" spans="1:8" x14ac:dyDescent="0.25">
      <c r="A232" s="6" t="s">
        <v>44</v>
      </c>
      <c r="B232" s="3">
        <v>15455.465724523699</v>
      </c>
      <c r="C232" s="3">
        <v>15852.4292943787</v>
      </c>
      <c r="D232" s="3"/>
      <c r="E232" s="3"/>
      <c r="F232" s="3"/>
      <c r="G232" s="4"/>
      <c r="H232" s="4"/>
    </row>
    <row r="233" spans="1:8" x14ac:dyDescent="0.25">
      <c r="A233" s="6" t="s">
        <v>43</v>
      </c>
      <c r="B233" s="3">
        <v>15522.1288473411</v>
      </c>
      <c r="C233" s="3">
        <v>15888.764808109499</v>
      </c>
      <c r="D233" s="3"/>
      <c r="E233" s="3"/>
      <c r="F233" s="3"/>
      <c r="G233" s="4"/>
      <c r="H233" s="4"/>
    </row>
    <row r="234" spans="1:8" x14ac:dyDescent="0.25">
      <c r="A234" s="6" t="s">
        <v>42</v>
      </c>
      <c r="B234" s="3">
        <v>15505.594441134799</v>
      </c>
      <c r="C234" s="3">
        <v>15818.609265817</v>
      </c>
      <c r="D234" s="3"/>
      <c r="E234" s="3"/>
      <c r="F234" s="3"/>
      <c r="G234" s="4"/>
      <c r="H234" s="4"/>
    </row>
    <row r="235" spans="1:8" x14ac:dyDescent="0.25">
      <c r="A235" s="6" t="s">
        <v>41</v>
      </c>
      <c r="B235" s="3">
        <v>15460.8437115135</v>
      </c>
      <c r="C235" s="3">
        <v>15768.085893379</v>
      </c>
      <c r="D235" s="3"/>
      <c r="E235" s="3"/>
      <c r="F235" s="3"/>
      <c r="G235" s="4"/>
      <c r="H235" s="4"/>
    </row>
    <row r="236" spans="1:8" x14ac:dyDescent="0.25">
      <c r="A236" s="6" t="s">
        <v>40</v>
      </c>
      <c r="B236" s="3">
        <v>15558.155233150401</v>
      </c>
      <c r="C236" s="3">
        <v>15812.881965221701</v>
      </c>
      <c r="D236" s="3"/>
      <c r="E236" s="3"/>
      <c r="F236" s="3"/>
      <c r="G236" s="4"/>
      <c r="H236" s="4"/>
    </row>
    <row r="237" spans="1:8" x14ac:dyDescent="0.25">
      <c r="A237" s="6" t="s">
        <v>39</v>
      </c>
      <c r="B237" s="3">
        <v>15663.457641086899</v>
      </c>
      <c r="C237" s="3">
        <v>15888.831251584699</v>
      </c>
      <c r="D237" s="3"/>
      <c r="E237" s="3"/>
      <c r="F237" s="3"/>
    </row>
    <row r="238" spans="1:8" x14ac:dyDescent="0.25">
      <c r="A238" s="6" t="s">
        <v>38</v>
      </c>
      <c r="B238" s="3">
        <v>15553.937125832101</v>
      </c>
      <c r="C238" s="3">
        <v>15760.6077008794</v>
      </c>
      <c r="D238" s="3"/>
      <c r="E238" s="3"/>
      <c r="F238" s="3"/>
    </row>
    <row r="239" spans="1:8" x14ac:dyDescent="0.25">
      <c r="A239" s="6" t="s">
        <v>37</v>
      </c>
      <c r="B239" s="3">
        <v>15807.2827528831</v>
      </c>
      <c r="C239" s="3">
        <v>16032.3263951671</v>
      </c>
      <c r="D239" s="3"/>
      <c r="E239" s="3"/>
      <c r="F239" s="3"/>
    </row>
    <row r="240" spans="1:8" x14ac:dyDescent="0.25">
      <c r="A240" s="6" t="s">
        <v>36</v>
      </c>
      <c r="B240" s="3">
        <v>15795.613596543601</v>
      </c>
      <c r="C240" s="3">
        <v>15993.315718886801</v>
      </c>
      <c r="D240" s="3"/>
      <c r="E240" s="3"/>
      <c r="F240" s="3"/>
    </row>
    <row r="241" spans="1:6" x14ac:dyDescent="0.25">
      <c r="A241" s="6" t="s">
        <v>35</v>
      </c>
      <c r="B241" s="3">
        <v>15786.4836506212</v>
      </c>
      <c r="C241" s="3">
        <v>15986.9614232982</v>
      </c>
      <c r="D241" s="3"/>
      <c r="E241" s="3"/>
      <c r="F241" s="3"/>
    </row>
    <row r="242" spans="1:6" x14ac:dyDescent="0.25">
      <c r="A242" s="6" t="s">
        <v>34</v>
      </c>
      <c r="B242" s="3">
        <v>15884.9194687523</v>
      </c>
      <c r="C242" s="3">
        <v>16028.7951993512</v>
      </c>
      <c r="D242" s="3"/>
      <c r="E242" s="3"/>
      <c r="F242" s="3"/>
    </row>
    <row r="243" spans="1:6" x14ac:dyDescent="0.25">
      <c r="A243" s="6" t="s">
        <v>33</v>
      </c>
      <c r="B243" s="3">
        <v>16165.671298905299</v>
      </c>
      <c r="C243" s="3">
        <v>16267.7457084567</v>
      </c>
      <c r="D243" s="3"/>
      <c r="E243" s="3"/>
      <c r="F243" s="3"/>
    </row>
    <row r="244" spans="1:6" x14ac:dyDescent="0.25">
      <c r="A244" s="6" t="s">
        <v>32</v>
      </c>
      <c r="B244" s="3">
        <v>16008.683232330601</v>
      </c>
      <c r="C244" s="3">
        <v>16091.640123405699</v>
      </c>
      <c r="D244" s="3"/>
      <c r="E244" s="3"/>
      <c r="F244" s="3"/>
    </row>
    <row r="245" spans="1:6" x14ac:dyDescent="0.25">
      <c r="A245" s="6" t="s">
        <v>31</v>
      </c>
      <c r="B245" s="3">
        <v>16127.873494445499</v>
      </c>
      <c r="C245" s="3">
        <v>16180.402973485399</v>
      </c>
      <c r="D245" s="3"/>
      <c r="E245" s="3"/>
      <c r="F245" s="3"/>
    </row>
    <row r="246" spans="1:6" x14ac:dyDescent="0.25">
      <c r="A246" s="6" t="s">
        <v>30</v>
      </c>
      <c r="B246" s="3">
        <v>16170.1183800984</v>
      </c>
      <c r="C246" s="3">
        <v>16223.4277185629</v>
      </c>
      <c r="D246" s="3"/>
      <c r="E246" s="3"/>
      <c r="F246" s="3"/>
    </row>
    <row r="247" spans="1:6" x14ac:dyDescent="0.25">
      <c r="A247" s="6" t="s">
        <v>29</v>
      </c>
      <c r="B247" s="3">
        <v>16158.779125453901</v>
      </c>
      <c r="C247" s="3">
        <v>16192.5666259482</v>
      </c>
      <c r="D247" s="3"/>
      <c r="E247" s="3"/>
      <c r="F247" s="3"/>
    </row>
    <row r="248" spans="1:6" x14ac:dyDescent="0.25">
      <c r="A248" s="6" t="s">
        <v>28</v>
      </c>
      <c r="B248" s="3">
        <v>16258.665514594501</v>
      </c>
      <c r="C248" s="3">
        <v>16263.003697566</v>
      </c>
      <c r="D248" s="3"/>
      <c r="E248" s="3"/>
      <c r="F248" s="3"/>
    </row>
    <row r="249" spans="1:6" x14ac:dyDescent="0.25">
      <c r="A249" s="6" t="s">
        <v>27</v>
      </c>
      <c r="B249" s="3">
        <v>16212.1798144939</v>
      </c>
      <c r="C249" s="3">
        <v>16176.790134332799</v>
      </c>
      <c r="D249" s="3"/>
      <c r="E249" s="3"/>
      <c r="F249" s="3"/>
    </row>
    <row r="250" spans="1:6" x14ac:dyDescent="0.25">
      <c r="A250" s="6" t="s">
        <v>26</v>
      </c>
      <c r="B250" s="3">
        <v>16300.607670871899</v>
      </c>
      <c r="C250" s="3">
        <v>16222.217741582301</v>
      </c>
      <c r="D250" s="3"/>
      <c r="E250" s="3"/>
      <c r="F250" s="3"/>
    </row>
    <row r="251" spans="1:6" x14ac:dyDescent="0.25">
      <c r="A251" s="6" t="s">
        <v>25</v>
      </c>
      <c r="B251" s="3">
        <v>16272.0225916909</v>
      </c>
      <c r="C251" s="3">
        <v>16156.928455274299</v>
      </c>
      <c r="D251" s="3"/>
      <c r="E251" s="3"/>
      <c r="F251" s="3"/>
    </row>
    <row r="252" spans="1:6" x14ac:dyDescent="0.25">
      <c r="A252" s="6" t="s">
        <v>24</v>
      </c>
      <c r="B252" s="3">
        <v>16346.5094770176</v>
      </c>
      <c r="C252" s="3">
        <v>16235.3395697429</v>
      </c>
      <c r="D252" s="3"/>
      <c r="E252" s="3"/>
      <c r="F252" s="3"/>
    </row>
    <row r="253" spans="1:6" x14ac:dyDescent="0.25">
      <c r="A253" s="6" t="s">
        <v>23</v>
      </c>
      <c r="B253" s="3">
        <v>16458.056931203399</v>
      </c>
      <c r="C253" s="3">
        <v>16325.226052291</v>
      </c>
      <c r="D253" s="3"/>
      <c r="E253" s="3"/>
      <c r="F253" s="3"/>
    </row>
    <row r="254" spans="1:6" x14ac:dyDescent="0.25">
      <c r="A254" s="6" t="s">
        <v>22</v>
      </c>
      <c r="B254" s="3">
        <v>16614.476224136899</v>
      </c>
      <c r="C254" s="3">
        <v>16455.0981754483</v>
      </c>
      <c r="D254" s="3"/>
      <c r="E254" s="3"/>
      <c r="F254" s="3"/>
    </row>
    <row r="255" spans="1:6" x14ac:dyDescent="0.25">
      <c r="A255" s="6" t="s">
        <v>21</v>
      </c>
      <c r="B255" s="3">
        <v>16519.128453567799</v>
      </c>
      <c r="C255" s="3">
        <v>16315.6740191104</v>
      </c>
      <c r="D255" s="3"/>
      <c r="E255" s="3"/>
      <c r="F255" s="3"/>
    </row>
    <row r="256" spans="1:6" x14ac:dyDescent="0.25">
      <c r="A256" s="6" t="s">
        <v>20</v>
      </c>
      <c r="B256" s="3">
        <v>16575.1683222422</v>
      </c>
      <c r="C256" s="3">
        <v>16378.364940416401</v>
      </c>
      <c r="D256" s="3"/>
      <c r="E256" s="3"/>
      <c r="F256" s="3"/>
    </row>
    <row r="257" spans="1:6" x14ac:dyDescent="0.25">
      <c r="A257" s="6" t="s">
        <v>19</v>
      </c>
      <c r="B257" s="3">
        <v>16589.326871342899</v>
      </c>
      <c r="C257" s="3">
        <v>16390.203854609601</v>
      </c>
      <c r="D257" s="3"/>
      <c r="E257" s="3"/>
      <c r="F257" s="3"/>
    </row>
    <row r="258" spans="1:6" x14ac:dyDescent="0.25">
      <c r="A258" s="6" t="s">
        <v>18</v>
      </c>
      <c r="B258" s="3">
        <v>16591.729560552001</v>
      </c>
      <c r="C258" s="3">
        <v>16360.873228431899</v>
      </c>
      <c r="D258" s="3"/>
      <c r="E258" s="3"/>
      <c r="F258" s="3"/>
    </row>
    <row r="259" spans="1:6" x14ac:dyDescent="0.25">
      <c r="A259" s="6" t="s">
        <v>17</v>
      </c>
      <c r="B259" s="3">
        <v>16732.721568047</v>
      </c>
      <c r="C259" s="3">
        <v>16458.676992019798</v>
      </c>
      <c r="D259" s="3"/>
      <c r="E259" s="3"/>
      <c r="F259" s="3"/>
    </row>
    <row r="260" spans="1:6" x14ac:dyDescent="0.25">
      <c r="A260" s="6" t="s">
        <v>16</v>
      </c>
      <c r="B260" s="3">
        <v>16785.991472524998</v>
      </c>
      <c r="C260" s="3">
        <v>16491.047718056801</v>
      </c>
      <c r="D260" s="3"/>
      <c r="E260" s="3"/>
      <c r="F260" s="3"/>
    </row>
    <row r="261" spans="1:6" x14ac:dyDescent="0.25">
      <c r="A261" s="6" t="s">
        <v>15</v>
      </c>
      <c r="B261" s="3">
        <v>16870.9413884922</v>
      </c>
      <c r="C261" s="3">
        <v>16554.472605954499</v>
      </c>
      <c r="D261" s="3"/>
      <c r="E261" s="3"/>
      <c r="F261" s="3"/>
    </row>
    <row r="262" spans="1:6" x14ac:dyDescent="0.25">
      <c r="A262" s="6" t="s">
        <v>14</v>
      </c>
      <c r="B262" s="3">
        <v>16889.311138989899</v>
      </c>
      <c r="C262" s="3">
        <v>16549.768521619</v>
      </c>
      <c r="D262" s="3"/>
      <c r="E262" s="3"/>
      <c r="F262" s="3"/>
    </row>
    <row r="263" spans="1:6" x14ac:dyDescent="0.25">
      <c r="A263" s="6" t="s">
        <v>13</v>
      </c>
      <c r="B263" s="3">
        <v>17000.969402412498</v>
      </c>
      <c r="C263" s="3">
        <v>16628.447811499798</v>
      </c>
      <c r="D263" s="3"/>
      <c r="E263" s="3"/>
      <c r="F263" s="3"/>
    </row>
    <row r="264" spans="1:6" x14ac:dyDescent="0.25">
      <c r="A264" s="6" t="s">
        <v>12</v>
      </c>
      <c r="B264" s="3">
        <v>17120.882671197502</v>
      </c>
      <c r="C264" s="3">
        <v>16701.371214230199</v>
      </c>
      <c r="D264" s="3"/>
      <c r="E264" s="3"/>
      <c r="F264" s="3"/>
    </row>
    <row r="265" spans="1:6" x14ac:dyDescent="0.25">
      <c r="A265" s="6" t="s">
        <v>11</v>
      </c>
      <c r="B265" s="3">
        <v>17127.558926350499</v>
      </c>
      <c r="C265" s="3">
        <v>16661.376409395401</v>
      </c>
      <c r="D265" s="3"/>
      <c r="E265" s="3"/>
      <c r="F265" s="3"/>
    </row>
    <row r="266" spans="1:6" x14ac:dyDescent="0.25">
      <c r="A266" s="6" t="s">
        <v>10</v>
      </c>
      <c r="B266" s="3">
        <v>17022.020556527601</v>
      </c>
      <c r="C266" s="3">
        <v>16556.754395151002</v>
      </c>
      <c r="D266" s="3"/>
      <c r="E266" s="3"/>
      <c r="F266" s="3"/>
    </row>
    <row r="267" spans="1:6" x14ac:dyDescent="0.25">
      <c r="A267" s="6" t="s">
        <v>9</v>
      </c>
      <c r="B267" s="3">
        <v>17120.105696409799</v>
      </c>
      <c r="C267" s="3">
        <v>16639.1711593748</v>
      </c>
      <c r="D267" s="3"/>
      <c r="E267" s="3"/>
      <c r="F267" s="3"/>
    </row>
    <row r="268" spans="1:6" x14ac:dyDescent="0.25">
      <c r="A268" s="6" t="s">
        <v>8</v>
      </c>
      <c r="B268" s="3">
        <v>17171.538747051702</v>
      </c>
      <c r="C268" s="3">
        <v>16653.9612283469</v>
      </c>
      <c r="D268" s="3"/>
      <c r="E268" s="3"/>
      <c r="F268" s="3"/>
    </row>
    <row r="269" spans="1:6" x14ac:dyDescent="0.25">
      <c r="A269" s="6" t="s">
        <v>7</v>
      </c>
      <c r="B269" s="3">
        <v>17328.632215526599</v>
      </c>
      <c r="C269" s="3">
        <v>16780.023012734</v>
      </c>
      <c r="D269" s="3"/>
      <c r="E269" s="3"/>
      <c r="F269" s="3"/>
    </row>
    <row r="270" spans="1:6" x14ac:dyDescent="0.25">
      <c r="A270" s="6" t="s">
        <v>6</v>
      </c>
      <c r="B270" s="3">
        <v>17440.736903485998</v>
      </c>
      <c r="C270" s="3">
        <v>16833.3646448254</v>
      </c>
      <c r="D270" s="3"/>
      <c r="E270" s="3"/>
      <c r="F270" s="3"/>
    </row>
    <row r="271" spans="1:6" x14ac:dyDescent="0.25">
      <c r="A271" s="6" t="s">
        <v>5</v>
      </c>
      <c r="B271" s="3">
        <v>17529.357880975102</v>
      </c>
      <c r="C271" s="3">
        <v>16911.329880518599</v>
      </c>
      <c r="D271" s="3"/>
      <c r="E271" s="3"/>
      <c r="F271" s="3"/>
    </row>
    <row r="272" spans="1:6" x14ac:dyDescent="0.25">
      <c r="A272" s="6" t="s">
        <v>4</v>
      </c>
      <c r="B272" s="3">
        <v>17665.062122729101</v>
      </c>
      <c r="C272" s="3">
        <v>17002.277548616999</v>
      </c>
      <c r="D272" s="3"/>
      <c r="E272" s="3"/>
      <c r="F272" s="3"/>
    </row>
    <row r="273" spans="1:6" x14ac:dyDescent="0.25">
      <c r="A273" s="6" t="s">
        <v>3</v>
      </c>
      <c r="B273" s="3">
        <v>17774.0430677449</v>
      </c>
      <c r="C273" s="3">
        <v>17097.615818164701</v>
      </c>
      <c r="D273" s="3"/>
      <c r="E273" s="3"/>
      <c r="F273" s="3"/>
    </row>
    <row r="274" spans="1:6" x14ac:dyDescent="0.25">
      <c r="A274" s="6" t="s">
        <v>2</v>
      </c>
      <c r="B274" s="3">
        <v>17725.865809486</v>
      </c>
      <c r="C274" s="3">
        <v>17041.704834027601</v>
      </c>
      <c r="D274" s="3"/>
      <c r="E274" s="3"/>
      <c r="F274" s="3"/>
    </row>
    <row r="275" spans="1:6" x14ac:dyDescent="0.25">
      <c r="A275" s="6" t="s">
        <v>1</v>
      </c>
      <c r="B275" s="3">
        <v>17836.363284217499</v>
      </c>
      <c r="C275" s="3">
        <v>17137.680514533498</v>
      </c>
      <c r="D275" s="3"/>
      <c r="E275" s="3"/>
      <c r="F275" s="3"/>
    </row>
    <row r="276" spans="1:6" x14ac:dyDescent="0.25">
      <c r="A276" s="6" t="s">
        <v>0</v>
      </c>
      <c r="B276" s="3">
        <v>17865.336670968001</v>
      </c>
      <c r="C276" s="3">
        <v>17151.599287474401</v>
      </c>
      <c r="D276" s="3"/>
      <c r="E276" s="3"/>
      <c r="F276" s="3"/>
    </row>
    <row r="277" spans="1:6" x14ac:dyDescent="0.25">
      <c r="A277" s="6" t="s">
        <v>277</v>
      </c>
      <c r="B277" s="3">
        <v>17848.0360448473</v>
      </c>
      <c r="C277" s="3">
        <v>17140.097272884999</v>
      </c>
      <c r="D277" s="3"/>
      <c r="E277" s="3"/>
      <c r="F277" s="3"/>
    </row>
    <row r="278" spans="1:6" x14ac:dyDescent="0.25">
      <c r="A278" s="6" t="s">
        <v>278</v>
      </c>
      <c r="B278" s="3">
        <v>17908.868072261899</v>
      </c>
      <c r="C278" s="3">
        <v>17251.978073953102</v>
      </c>
      <c r="D278" s="3"/>
      <c r="E278" s="3"/>
      <c r="F278" s="3"/>
    </row>
    <row r="279" spans="1:6" x14ac:dyDescent="0.25">
      <c r="A279" s="6" t="s">
        <v>279</v>
      </c>
      <c r="B279" s="3">
        <v>18057.637348625001</v>
      </c>
      <c r="C279" s="3">
        <v>17358.441906002899</v>
      </c>
      <c r="D279" s="3"/>
      <c r="E279" s="3"/>
      <c r="F279" s="3"/>
    </row>
    <row r="280" spans="1:6" x14ac:dyDescent="0.25">
      <c r="A280" s="6" t="s">
        <v>280</v>
      </c>
      <c r="B280" s="3">
        <v>17986.028579113699</v>
      </c>
      <c r="C280" s="3">
        <v>17222.5155669942</v>
      </c>
      <c r="D280" s="3"/>
      <c r="E280" s="3"/>
      <c r="F280" s="3"/>
    </row>
    <row r="281" spans="1:6" x14ac:dyDescent="0.25">
      <c r="A281" s="6" t="s">
        <v>281</v>
      </c>
      <c r="B281" s="3">
        <v>18162.7319418447</v>
      </c>
      <c r="C281" s="3">
        <v>17395.715645542499</v>
      </c>
      <c r="D281" s="3"/>
      <c r="E281" s="3"/>
      <c r="F281" s="3"/>
    </row>
    <row r="282" spans="1:6" x14ac:dyDescent="0.25">
      <c r="A282" s="6" t="s">
        <v>282</v>
      </c>
      <c r="B282" s="3">
        <v>18202.1127447912</v>
      </c>
      <c r="C282" s="3">
        <v>17375.424474833701</v>
      </c>
      <c r="D282" s="3"/>
      <c r="E282" s="3"/>
      <c r="F282" s="3"/>
    </row>
    <row r="283" spans="1:6" x14ac:dyDescent="0.25">
      <c r="A283" s="6" t="s">
        <v>283</v>
      </c>
      <c r="B283" s="3">
        <v>18293.3703133735</v>
      </c>
      <c r="C283" s="3">
        <v>17446.000038253602</v>
      </c>
      <c r="D283" s="3"/>
      <c r="E283" s="3"/>
      <c r="F283" s="3"/>
    </row>
    <row r="284" spans="1:6" x14ac:dyDescent="0.25">
      <c r="A284" s="6" t="s">
        <v>284</v>
      </c>
      <c r="B284" s="3">
        <v>18316.739853486401</v>
      </c>
      <c r="C284" s="3">
        <v>17434.853669685501</v>
      </c>
      <c r="D284" s="3"/>
      <c r="E284" s="3"/>
      <c r="F284" s="3"/>
    </row>
    <row r="285" spans="1:6" x14ac:dyDescent="0.25">
      <c r="A285" s="6" t="s">
        <v>285</v>
      </c>
      <c r="B285" s="3">
        <v>18325.959733632899</v>
      </c>
      <c r="C285" s="3">
        <v>17441.432608736399</v>
      </c>
      <c r="D285" s="3"/>
      <c r="E285" s="3"/>
      <c r="F285" s="3"/>
    </row>
    <row r="286" spans="1:6" x14ac:dyDescent="0.25">
      <c r="A286" s="6" t="s">
        <v>286</v>
      </c>
      <c r="B286" s="3">
        <v>18391.4394129297</v>
      </c>
      <c r="C286" s="3">
        <v>17513.533107915999</v>
      </c>
      <c r="D286" s="3"/>
      <c r="E286" s="3"/>
      <c r="F286" s="3"/>
    </row>
    <row r="287" spans="1:6" x14ac:dyDescent="0.25">
      <c r="A287" s="6" t="s">
        <v>287</v>
      </c>
      <c r="B287" s="3">
        <v>18377.177683934198</v>
      </c>
      <c r="C287" s="3">
        <v>17488.673278366201</v>
      </c>
      <c r="D287" s="3"/>
      <c r="E287" s="3"/>
      <c r="F287" s="3"/>
    </row>
    <row r="288" spans="1:6" x14ac:dyDescent="0.25">
      <c r="A288" s="6" t="s">
        <v>288</v>
      </c>
      <c r="B288" s="3">
        <v>18321.454285096399</v>
      </c>
      <c r="C288" s="3">
        <v>17440.1493888242</v>
      </c>
      <c r="D288" s="3"/>
      <c r="E288" s="3"/>
      <c r="F288" s="3"/>
    </row>
    <row r="289" spans="1:6" x14ac:dyDescent="0.25">
      <c r="A289" s="6" t="s">
        <v>289</v>
      </c>
      <c r="B289" s="3">
        <v>18353.8430309295</v>
      </c>
      <c r="C289" s="3">
        <v>17477.979156959598</v>
      </c>
      <c r="D289" s="3"/>
      <c r="E289" s="3"/>
      <c r="F289" s="3"/>
    </row>
    <row r="290" spans="1:6" x14ac:dyDescent="0.25">
      <c r="A290" s="6" t="s">
        <v>290</v>
      </c>
      <c r="B290" s="3">
        <v>18364.703460246899</v>
      </c>
      <c r="C290" s="3">
        <v>17508.6196518383</v>
      </c>
      <c r="D290" s="3"/>
      <c r="E290" s="3"/>
      <c r="F290" s="3"/>
    </row>
    <row r="291" spans="1:6" x14ac:dyDescent="0.25">
      <c r="A291" s="6" t="s">
        <v>291</v>
      </c>
      <c r="B291" s="3">
        <v>18358.593800373801</v>
      </c>
      <c r="C291" s="3">
        <v>17505.510128631398</v>
      </c>
      <c r="D291" s="3"/>
      <c r="E291" s="3"/>
      <c r="F291" s="3"/>
    </row>
    <row r="292" spans="1:6" x14ac:dyDescent="0.25">
      <c r="A292" s="6" t="s">
        <v>292</v>
      </c>
      <c r="B292" s="3">
        <v>18549.551739356801</v>
      </c>
      <c r="C292" s="3">
        <v>17656.562911735</v>
      </c>
      <c r="D292" s="3"/>
      <c r="E292" s="3"/>
      <c r="F292" s="3"/>
    </row>
    <row r="293" spans="1:6" x14ac:dyDescent="0.25">
      <c r="A293" s="6" t="s">
        <v>293</v>
      </c>
      <c r="B293" s="3">
        <v>18607.161632599102</v>
      </c>
      <c r="C293" s="3">
        <v>17650.543761458699</v>
      </c>
      <c r="D293" s="3"/>
      <c r="E293" s="3"/>
      <c r="F293" s="3"/>
    </row>
    <row r="294" spans="1:6" x14ac:dyDescent="0.25">
      <c r="A294" s="6" t="s">
        <v>294</v>
      </c>
      <c r="B294" s="3">
        <v>18611.310528141901</v>
      </c>
      <c r="C294" s="3">
        <v>17612.1638378188</v>
      </c>
      <c r="D294" s="3"/>
      <c r="E294" s="3"/>
      <c r="F294" s="3"/>
    </row>
    <row r="295" spans="1:6" x14ac:dyDescent="0.25">
      <c r="A295" s="6" t="s">
        <v>295</v>
      </c>
      <c r="B295" s="3">
        <v>18693.286839379401</v>
      </c>
      <c r="C295" s="3">
        <v>17655.615306599899</v>
      </c>
      <c r="D295" s="3"/>
      <c r="E295" s="3"/>
      <c r="F295" s="3"/>
    </row>
    <row r="296" spans="1:6" x14ac:dyDescent="0.25">
      <c r="A296" s="6" t="s">
        <v>296</v>
      </c>
      <c r="B296" s="3">
        <v>18675.703771423701</v>
      </c>
      <c r="C296" s="3">
        <v>17622.355702966001</v>
      </c>
      <c r="D296" s="3"/>
      <c r="E296" s="3"/>
      <c r="F296" s="3"/>
    </row>
    <row r="297" spans="1:6" x14ac:dyDescent="0.25">
      <c r="A297" s="6" t="s">
        <v>297</v>
      </c>
      <c r="B297" s="3">
        <v>18825.738897691699</v>
      </c>
      <c r="C297" s="3">
        <v>17762.806992933001</v>
      </c>
      <c r="D297" s="3"/>
      <c r="E297" s="3"/>
      <c r="F297" s="3"/>
    </row>
    <row r="298" spans="1:6" x14ac:dyDescent="0.25">
      <c r="A298" s="6" t="s">
        <v>298</v>
      </c>
      <c r="B298" s="3">
        <v>18918.786330842999</v>
      </c>
      <c r="C298" s="3">
        <v>17819.965444429501</v>
      </c>
      <c r="D298" s="3"/>
      <c r="E298" s="3"/>
      <c r="F298" s="3"/>
    </row>
    <row r="299" spans="1:6" x14ac:dyDescent="0.25">
      <c r="A299" s="6" t="s">
        <v>299</v>
      </c>
      <c r="B299" s="3">
        <v>18868.079105005101</v>
      </c>
      <c r="C299" s="3">
        <v>17728.813494372698</v>
      </c>
      <c r="D299" s="3"/>
      <c r="E299" s="3"/>
      <c r="F299" s="3"/>
    </row>
    <row r="300" spans="1:6" x14ac:dyDescent="0.25">
      <c r="A300" s="6" t="s">
        <v>300</v>
      </c>
      <c r="B300" s="3">
        <v>19023.829455235998</v>
      </c>
      <c r="C300" s="3">
        <v>17864.4993338696</v>
      </c>
      <c r="D300" s="3"/>
      <c r="E300" s="3"/>
      <c r="F300" s="3"/>
    </row>
    <row r="301" spans="1:6" x14ac:dyDescent="0.25">
      <c r="A301" s="6" t="s">
        <v>301</v>
      </c>
      <c r="B301" s="3">
        <v>19083.740439785801</v>
      </c>
      <c r="C301" s="3">
        <v>17879.313576960401</v>
      </c>
      <c r="D301" s="3"/>
      <c r="E301" s="3"/>
      <c r="F301" s="3"/>
    </row>
    <row r="302" spans="1:6" x14ac:dyDescent="0.25">
      <c r="A302" s="6" t="s">
        <v>302</v>
      </c>
      <c r="B302" s="3">
        <v>19115.016187735298</v>
      </c>
      <c r="C302" s="3">
        <v>17863.165492732998</v>
      </c>
      <c r="D302" s="3"/>
      <c r="E302" s="3"/>
      <c r="F302" s="3"/>
    </row>
    <row r="303" spans="1:6" x14ac:dyDescent="0.25">
      <c r="A303" s="6" t="s">
        <v>303</v>
      </c>
      <c r="B303" s="3">
        <v>19173.089027719499</v>
      </c>
      <c r="C303" s="3">
        <v>17905.9564267075</v>
      </c>
      <c r="D303" s="3"/>
      <c r="E303" s="3"/>
      <c r="F303" s="3"/>
    </row>
    <row r="304" spans="1:6" x14ac:dyDescent="0.25">
      <c r="A304" s="6" t="s">
        <v>304</v>
      </c>
      <c r="B304" s="3">
        <v>19283.187784559399</v>
      </c>
      <c r="C304" s="3">
        <v>18006.628163658599</v>
      </c>
      <c r="D304" s="3"/>
      <c r="E304" s="3"/>
      <c r="F304" s="3"/>
    </row>
    <row r="305" spans="1:6" x14ac:dyDescent="0.25">
      <c r="A305" s="6" t="s">
        <v>305</v>
      </c>
      <c r="B305" s="3">
        <v>19191.590095166801</v>
      </c>
      <c r="C305" s="3">
        <v>17878.600034628998</v>
      </c>
      <c r="D305" s="3"/>
      <c r="E305" s="3"/>
      <c r="F305" s="3"/>
    </row>
    <row r="306" spans="1:6" x14ac:dyDescent="0.25">
      <c r="A306" s="6" t="s">
        <v>306</v>
      </c>
      <c r="B306" s="3">
        <v>19383.2404700712</v>
      </c>
      <c r="C306" s="3">
        <v>18054.275074488902</v>
      </c>
      <c r="D306" s="3"/>
      <c r="E306" s="3"/>
      <c r="F306" s="3"/>
    </row>
    <row r="307" spans="1:6" x14ac:dyDescent="0.25">
      <c r="A307" s="6" t="s">
        <v>307</v>
      </c>
      <c r="B307" s="3">
        <v>19495.1164347169</v>
      </c>
      <c r="C307" s="3">
        <v>18130.2744880869</v>
      </c>
      <c r="D307" s="3"/>
      <c r="E307" s="3"/>
      <c r="F307" s="3"/>
    </row>
    <row r="308" spans="1:6" x14ac:dyDescent="0.25">
      <c r="A308" s="6" t="s">
        <v>308</v>
      </c>
      <c r="B308" s="3">
        <v>19510.5060381148</v>
      </c>
      <c r="C308" s="3">
        <v>18125.2067026521</v>
      </c>
      <c r="D308" s="3"/>
      <c r="E308" s="3"/>
      <c r="F308" s="3"/>
    </row>
    <row r="309" spans="1:6" x14ac:dyDescent="0.25">
      <c r="A309" s="6" t="s">
        <v>309</v>
      </c>
      <c r="B309" s="3">
        <v>19595.896787196099</v>
      </c>
      <c r="C309" s="3">
        <v>18153.680155971</v>
      </c>
      <c r="D309" s="3"/>
      <c r="E309" s="3"/>
      <c r="F309" s="3"/>
    </row>
    <row r="310" spans="1:6" x14ac:dyDescent="0.25">
      <c r="A310" s="6" t="s">
        <v>310</v>
      </c>
      <c r="B310" s="3">
        <v>19728.709174711799</v>
      </c>
      <c r="C310" s="3">
        <v>18211.738550929</v>
      </c>
      <c r="D310" s="3"/>
      <c r="E310" s="3"/>
      <c r="F310" s="3"/>
    </row>
    <row r="311" spans="1:6" x14ac:dyDescent="0.25">
      <c r="A311" s="6" t="s">
        <v>311</v>
      </c>
      <c r="B311" s="3">
        <v>19783.123137991301</v>
      </c>
      <c r="C311" s="3">
        <v>18232.770399276898</v>
      </c>
      <c r="D311" s="3"/>
      <c r="E311" s="3"/>
      <c r="F311" s="3"/>
    </row>
    <row r="312" spans="1:6" x14ac:dyDescent="0.25">
      <c r="A312" s="6" t="s">
        <v>312</v>
      </c>
      <c r="B312" s="3">
        <v>19951.163303452398</v>
      </c>
      <c r="C312" s="3">
        <v>18348.846056770799</v>
      </c>
      <c r="D312" s="3"/>
      <c r="E312" s="3"/>
      <c r="F312" s="3"/>
    </row>
    <row r="313" spans="1:6" x14ac:dyDescent="0.25">
      <c r="A313" s="6" t="s">
        <v>313</v>
      </c>
      <c r="B313" s="3">
        <v>20022.4435586445</v>
      </c>
      <c r="C313" s="3">
        <v>18385.6985603471</v>
      </c>
      <c r="D313" s="3"/>
      <c r="E313" s="3"/>
      <c r="F313" s="3"/>
    </row>
    <row r="314" spans="1:6" x14ac:dyDescent="0.25">
      <c r="A314" s="6" t="s">
        <v>314</v>
      </c>
      <c r="B314" s="3">
        <v>20103.767535027</v>
      </c>
      <c r="C314" s="3">
        <v>18417.693720020601</v>
      </c>
      <c r="E314" s="3"/>
      <c r="F314" s="3"/>
    </row>
    <row r="315" spans="1:6" x14ac:dyDescent="0.25">
      <c r="A315" s="6" t="s">
        <v>315</v>
      </c>
      <c r="B315" s="3">
        <v>20173.967633815701</v>
      </c>
      <c r="C315" s="3">
        <v>18448.804805601001</v>
      </c>
      <c r="E315" s="3"/>
      <c r="F315" s="3"/>
    </row>
    <row r="316" spans="1:6" x14ac:dyDescent="0.25">
      <c r="A316" s="6" t="s">
        <v>316</v>
      </c>
      <c r="B316" s="3">
        <v>20211.741831061801</v>
      </c>
      <c r="C316" s="3">
        <v>18448.193541080502</v>
      </c>
      <c r="E316" s="3"/>
      <c r="F316" s="3"/>
    </row>
    <row r="317" spans="1:6" x14ac:dyDescent="0.25">
      <c r="A317" s="6" t="s">
        <v>317</v>
      </c>
      <c r="B317" s="3">
        <v>20364.208165996399</v>
      </c>
      <c r="C317" s="3">
        <v>18522.151246910998</v>
      </c>
      <c r="E317" s="3"/>
      <c r="F317" s="3"/>
    </row>
    <row r="318" spans="1:6" x14ac:dyDescent="0.25">
      <c r="A318" s="6" t="s">
        <v>318</v>
      </c>
      <c r="B318" s="3">
        <v>20587.8915828934</v>
      </c>
      <c r="C318" s="3">
        <v>18661.617800257402</v>
      </c>
      <c r="E318" s="3"/>
      <c r="F318" s="3"/>
    </row>
    <row r="319" spans="1:6" x14ac:dyDescent="0.25">
      <c r="A319" s="6" t="s">
        <v>319</v>
      </c>
      <c r="B319" s="3">
        <v>20578.431251096401</v>
      </c>
      <c r="C319" s="3">
        <v>18610.598983526801</v>
      </c>
      <c r="E319" s="3"/>
      <c r="F319" s="3"/>
    </row>
    <row r="320" spans="1:6" x14ac:dyDescent="0.25">
      <c r="A320" s="6" t="s">
        <v>341</v>
      </c>
      <c r="B320" s="3">
        <v>20731.619944744201</v>
      </c>
      <c r="C320" s="3">
        <v>18738.2744102859</v>
      </c>
      <c r="E320" s="3"/>
      <c r="F320" s="3"/>
    </row>
    <row r="321" spans="1:6" x14ac:dyDescent="0.25">
      <c r="A321" s="6" t="s">
        <v>342</v>
      </c>
      <c r="B321" s="3">
        <v>20747.393365623</v>
      </c>
      <c r="C321" s="3">
        <v>18729.282762660801</v>
      </c>
      <c r="E321" s="3"/>
      <c r="F321" s="3"/>
    </row>
    <row r="322" spans="1:6" x14ac:dyDescent="0.25">
      <c r="A322" s="6" t="s">
        <v>344</v>
      </c>
      <c r="B322" s="3">
        <v>20770.2426897363</v>
      </c>
      <c r="C322" s="3">
        <v>18730.6066141847</v>
      </c>
      <c r="E322" s="3"/>
      <c r="F322" s="3"/>
    </row>
    <row r="323" spans="1:6" x14ac:dyDescent="0.25">
      <c r="A323" s="6" t="s">
        <v>346</v>
      </c>
      <c r="B323" s="3">
        <v>20939.371543559901</v>
      </c>
      <c r="C323" s="3">
        <v>18827.782755326502</v>
      </c>
      <c r="E323" s="3"/>
      <c r="F323" s="3"/>
    </row>
    <row r="324" spans="1:6" x14ac:dyDescent="0.25">
      <c r="A324" s="6" t="s">
        <v>349</v>
      </c>
      <c r="B324" s="3">
        <v>20875.600657975199</v>
      </c>
      <c r="C324" s="3">
        <v>18758.1736688089</v>
      </c>
      <c r="E324" s="3"/>
      <c r="F324" s="3"/>
    </row>
    <row r="325" spans="1:6" x14ac:dyDescent="0.25">
      <c r="A325" s="6" t="s">
        <v>351</v>
      </c>
      <c r="B325" s="3">
        <v>20878.4397984651</v>
      </c>
      <c r="C325" s="3">
        <v>18764.685915338599</v>
      </c>
      <c r="E325" s="3"/>
      <c r="F325" s="3"/>
    </row>
    <row r="326" spans="1:6" x14ac:dyDescent="0.25">
      <c r="A326" s="6" t="s">
        <v>352</v>
      </c>
      <c r="B326" s="3">
        <v>21128.217170159547</v>
      </c>
      <c r="C326" s="3">
        <v>18983.387183488489</v>
      </c>
      <c r="E326" s="3"/>
      <c r="F326" s="3"/>
    </row>
    <row r="327" spans="1:6" x14ac:dyDescent="0.25">
      <c r="A327" s="6" t="s">
        <v>354</v>
      </c>
      <c r="B327" s="3">
        <v>21045.555822350918</v>
      </c>
      <c r="C327" s="3">
        <v>18884.690565999681</v>
      </c>
      <c r="E327" s="3"/>
      <c r="F327" s="3"/>
    </row>
    <row r="328" spans="1:6" x14ac:dyDescent="0.25">
      <c r="A328" s="6" t="s">
        <v>356</v>
      </c>
      <c r="B328" s="3">
        <v>21069.067471268678</v>
      </c>
      <c r="C328" s="3">
        <v>18865.67247400168</v>
      </c>
      <c r="E328" s="3"/>
      <c r="F328" s="3"/>
    </row>
    <row r="329" spans="1:6" x14ac:dyDescent="0.25">
      <c r="A329" s="6" t="s">
        <v>358</v>
      </c>
      <c r="B329" s="3">
        <v>21254.755098115947</v>
      </c>
      <c r="C329" s="3">
        <v>18977.128005030005</v>
      </c>
      <c r="E329" s="3"/>
      <c r="F329" s="3"/>
    </row>
    <row r="330" spans="1:6" x14ac:dyDescent="0.25">
      <c r="A330" s="6" t="s">
        <v>361</v>
      </c>
      <c r="B330" s="3">
        <v>21335.652953127003</v>
      </c>
      <c r="C330" s="3">
        <v>19021.504632613043</v>
      </c>
      <c r="E330" s="3"/>
      <c r="F330" s="3"/>
    </row>
    <row r="331" spans="1:6" x14ac:dyDescent="0.25">
      <c r="A331" s="6" t="s">
        <v>362</v>
      </c>
      <c r="B331" s="3">
        <v>21371.790265370346</v>
      </c>
      <c r="C331" s="3">
        <v>19017.723546871424</v>
      </c>
      <c r="E331" s="3"/>
      <c r="F331" s="3"/>
    </row>
    <row r="332" spans="1:6" x14ac:dyDescent="0.25">
      <c r="A332" s="6" t="s">
        <v>364</v>
      </c>
      <c r="B332" s="3">
        <v>21474.609375360586</v>
      </c>
      <c r="C332" s="3">
        <v>19058.214375604806</v>
      </c>
      <c r="E332" s="3"/>
      <c r="F332" s="3"/>
    </row>
    <row r="333" spans="1:6" x14ac:dyDescent="0.25">
      <c r="A333" s="6" t="s">
        <v>366</v>
      </c>
      <c r="B333" s="3">
        <v>21552.91634329603</v>
      </c>
      <c r="C333" s="3">
        <v>19124.609460846939</v>
      </c>
      <c r="E333" s="3"/>
      <c r="F333" s="3"/>
    </row>
    <row r="334" spans="1:6" x14ac:dyDescent="0.25">
      <c r="A334" s="6"/>
      <c r="B334" s="3"/>
      <c r="C334" s="3"/>
      <c r="E334" s="3"/>
      <c r="F334" s="3"/>
    </row>
    <row r="335" spans="1:6" x14ac:dyDescent="0.25">
      <c r="A335" s="6"/>
      <c r="B335" s="3"/>
      <c r="C335" s="3"/>
      <c r="E335" s="3"/>
      <c r="F335" s="3"/>
    </row>
    <row r="336" spans="1:6" x14ac:dyDescent="0.25">
      <c r="A336" s="6"/>
      <c r="B336" s="3"/>
      <c r="C336" s="3"/>
      <c r="E336" s="3"/>
      <c r="F336" s="3"/>
    </row>
    <row r="337" spans="1:6" x14ac:dyDescent="0.25">
      <c r="A337" s="6"/>
      <c r="B337" s="3"/>
      <c r="C337" s="3"/>
      <c r="E337" s="3"/>
      <c r="F337" s="3"/>
    </row>
    <row r="338" spans="1:6" x14ac:dyDescent="0.25">
      <c r="A338" s="6"/>
      <c r="B338" s="3"/>
      <c r="C338" s="3"/>
      <c r="E338" s="3"/>
      <c r="F338" s="3"/>
    </row>
    <row r="339" spans="1:6" x14ac:dyDescent="0.25">
      <c r="A339" s="6"/>
      <c r="B339" s="3"/>
      <c r="C339" s="3"/>
      <c r="E339" s="3"/>
      <c r="F339" s="3"/>
    </row>
    <row r="340" spans="1:6" x14ac:dyDescent="0.25">
      <c r="A340" s="6"/>
      <c r="B340" s="3"/>
      <c r="C340" s="3"/>
      <c r="E340" s="3"/>
      <c r="F340" s="3"/>
    </row>
    <row r="341" spans="1:6" x14ac:dyDescent="0.25">
      <c r="A341" s="6"/>
      <c r="B341" s="3"/>
      <c r="C341" s="3"/>
      <c r="E341" s="3"/>
      <c r="F341" s="3"/>
    </row>
    <row r="342" spans="1:6" x14ac:dyDescent="0.25">
      <c r="A342" s="6"/>
      <c r="B342" s="3"/>
      <c r="C342" s="3"/>
      <c r="E342" s="3"/>
      <c r="F342" s="3"/>
    </row>
    <row r="343" spans="1:6" x14ac:dyDescent="0.25">
      <c r="A343" s="6"/>
      <c r="B343" s="3"/>
      <c r="C343" s="3"/>
      <c r="E343" s="3"/>
      <c r="F343" s="3"/>
    </row>
    <row r="344" spans="1:6" x14ac:dyDescent="0.25">
      <c r="A344" s="6"/>
      <c r="B344" s="3"/>
      <c r="C344" s="3"/>
      <c r="E344" s="3"/>
      <c r="F344" s="3"/>
    </row>
    <row r="345" spans="1:6" x14ac:dyDescent="0.25">
      <c r="A345" s="6"/>
      <c r="B345" s="3"/>
      <c r="C345" s="3"/>
      <c r="E345" s="3"/>
      <c r="F345" s="3"/>
    </row>
    <row r="346" spans="1:6" x14ac:dyDescent="0.25">
      <c r="A346" s="6"/>
      <c r="B346" s="3"/>
      <c r="C346" s="3"/>
      <c r="E346" s="3"/>
      <c r="F346" s="3"/>
    </row>
    <row r="347" spans="1:6" x14ac:dyDescent="0.25">
      <c r="A347" s="6"/>
      <c r="B347" s="3"/>
      <c r="C347" s="3"/>
      <c r="E347" s="3"/>
      <c r="F34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Commentary</vt:lpstr>
      <vt:lpstr>Data</vt:lpstr>
      <vt:lpstr>Commentary!Print_Area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Navin</dc:creator>
  <cp:lastModifiedBy>Kathleen Navin</cp:lastModifiedBy>
  <dcterms:created xsi:type="dcterms:W3CDTF">2015-02-11T19:50:33Z</dcterms:created>
  <dcterms:modified xsi:type="dcterms:W3CDTF">2019-09-26T18:54:25Z</dcterms:modified>
</cp:coreProperties>
</file>